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codeName="ThisWorkbook" defaultThemeVersion="124226"/>
  <bookViews>
    <workbookView xWindow="240" yWindow="105" windowWidth="14805" windowHeight="8010" tabRatio="988" firstSheet="2" activeTab="6"/>
  </bookViews>
  <sheets>
    <sheet name="combine ckt &amp; back out" sheetId="26" r:id="rId1"/>
    <sheet name="tie clipping(man power saving)" sheetId="25" r:id="rId2"/>
    <sheet name="cover wires face with cupes " sheetId="24" r:id="rId3"/>
    <sheet name="hole for safe removal scrap" sheetId="23" r:id="rId4"/>
    <sheet name="visual inspection board" sheetId="20" r:id="rId5"/>
    <sheet name="stand for micro meter" sheetId="19" r:id="rId6"/>
    <sheet name="Sheet1" sheetId="27" r:id="rId7"/>
  </sheets>
  <definedNames>
    <definedName name="_xlnm.Print_Area" localSheetId="0">'combine ckt &amp; back out'!$A$1:$Q$39</definedName>
  </definedNames>
  <calcPr calcId="124519"/>
</workbook>
</file>

<file path=xl/calcChain.xml><?xml version="1.0" encoding="utf-8"?>
<calcChain xmlns="http://schemas.openxmlformats.org/spreadsheetml/2006/main">
  <c r="M24" i="24"/>
  <c r="M23"/>
  <c r="M22"/>
  <c r="M24" i="26"/>
  <c r="M23"/>
</calcChain>
</file>

<file path=xl/sharedStrings.xml><?xml version="1.0" encoding="utf-8"?>
<sst xmlns="http://schemas.openxmlformats.org/spreadsheetml/2006/main" count="511" uniqueCount="197">
  <si>
    <t>LOGO IMAGE</t>
  </si>
  <si>
    <t>Department</t>
  </si>
  <si>
    <t>Loss Type</t>
  </si>
  <si>
    <t>Productivity</t>
  </si>
  <si>
    <t>Kaizen Idea Sheet</t>
  </si>
  <si>
    <t>Cell</t>
  </si>
  <si>
    <t>Result</t>
  </si>
  <si>
    <t>P</t>
  </si>
  <si>
    <t>Q</t>
  </si>
  <si>
    <t>C</t>
  </si>
  <si>
    <t>D</t>
  </si>
  <si>
    <t>S</t>
  </si>
  <si>
    <t>M</t>
  </si>
  <si>
    <t>Equipment</t>
  </si>
  <si>
    <t>Defect Type</t>
  </si>
  <si>
    <t>A</t>
  </si>
  <si>
    <t>B</t>
  </si>
  <si>
    <t>Operation</t>
  </si>
  <si>
    <t>Benchmark</t>
  </si>
  <si>
    <t>Kaizen Theme</t>
  </si>
  <si>
    <t>Target</t>
  </si>
  <si>
    <t>Kaizen Idea</t>
  </si>
  <si>
    <t>Problem Status / Present Status</t>
  </si>
  <si>
    <t>After Countermeasure Status</t>
  </si>
  <si>
    <t xml:space="preserve">Start Date </t>
  </si>
  <si>
    <t>Finished Date</t>
  </si>
  <si>
    <t>Team Members</t>
  </si>
  <si>
    <t>Kaizen Benefits in PQCDSM</t>
  </si>
  <si>
    <t>Why Why Analysis</t>
  </si>
  <si>
    <t>Results</t>
  </si>
  <si>
    <t>Why 1</t>
  </si>
  <si>
    <t>Why 2</t>
  </si>
  <si>
    <t>Kaizen Sustenance</t>
  </si>
  <si>
    <t>What to Do</t>
  </si>
  <si>
    <t>Why 3</t>
  </si>
  <si>
    <t>Before After Result Picture</t>
  </si>
  <si>
    <t>When To Do</t>
  </si>
  <si>
    <t>Frequency</t>
  </si>
  <si>
    <t>Why 4</t>
  </si>
  <si>
    <t>Cost Incurred in Kaizen Implementation</t>
  </si>
  <si>
    <t>Material</t>
  </si>
  <si>
    <t>TOTAL</t>
  </si>
  <si>
    <t>Why 5</t>
  </si>
  <si>
    <t>Labour</t>
  </si>
  <si>
    <t>Horizontal Deployment Potential</t>
  </si>
  <si>
    <t>Root Cause</t>
  </si>
  <si>
    <t>Sr</t>
  </si>
  <si>
    <t>Responsibility</t>
  </si>
  <si>
    <t>Status</t>
  </si>
  <si>
    <t>Date</t>
  </si>
  <si>
    <t>Registered By</t>
  </si>
  <si>
    <t>Manager Name</t>
  </si>
  <si>
    <t>As and when required</t>
  </si>
  <si>
    <t>Daily</t>
  </si>
  <si>
    <t xml:space="preserve">Identification of verification on material </t>
  </si>
  <si>
    <t>No tracebility to identified the material ,material conform or non-conform</t>
  </si>
  <si>
    <t>Control the NC product</t>
  </si>
  <si>
    <t>31/01/2013</t>
  </si>
  <si>
    <t>Production</t>
  </si>
  <si>
    <t>Lead procesing cell</t>
  </si>
  <si>
    <t xml:space="preserve"> Material Bin</t>
  </si>
  <si>
    <t>Why3</t>
  </si>
  <si>
    <t>improvment in productivity</t>
  </si>
  <si>
    <t>Shopfloor</t>
  </si>
  <si>
    <t>Gangway</t>
  </si>
  <si>
    <t>avoid risk factor</t>
  </si>
  <si>
    <t>Always</t>
  </si>
  <si>
    <t>Increase the produtivity</t>
  </si>
  <si>
    <t xml:space="preserve"> Mints / Day Saving</t>
  </si>
  <si>
    <t xml:space="preserve"> Sec./Day Saving</t>
  </si>
  <si>
    <t xml:space="preserve">ON SHOP FLOOR </t>
  </si>
  <si>
    <t xml:space="preserve">Proper amount of tape will used </t>
  </si>
  <si>
    <t xml:space="preserve">Problem Status </t>
  </si>
  <si>
    <t xml:space="preserve">TIME SAVED 5 Sec/Piece </t>
  </si>
  <si>
    <t>Time Before (Min)Per Piece</t>
  </si>
  <si>
    <t>Time After  mod (Min)Per Piece</t>
  </si>
  <si>
    <t>Assembly line</t>
  </si>
  <si>
    <t>Back out fixture</t>
  </si>
  <si>
    <t>Terminal Back out inspection</t>
  </si>
  <si>
    <t>Combine ckt &amp; back out inspection stage</t>
  </si>
  <si>
    <t>Reduce man power</t>
  </si>
  <si>
    <t>Minimize the Man power</t>
  </si>
  <si>
    <t>improve the  productivity</t>
  </si>
  <si>
    <t>Back out inspection performed seprately</t>
  </si>
  <si>
    <t>Earlier ckt &amp; back out inspection performed seprately</t>
  </si>
  <si>
    <t xml:space="preserve">Require 2 man power for the operationes </t>
  </si>
  <si>
    <t>Mr.Aslam</t>
  </si>
  <si>
    <t>Mr.Prem</t>
  </si>
  <si>
    <t>1 Man power required for operation</t>
  </si>
  <si>
    <t>Prem Kumar</t>
  </si>
  <si>
    <t>Aslam</t>
  </si>
  <si>
    <t>Praveen</t>
  </si>
  <si>
    <t>one man power reduced</t>
  </si>
  <si>
    <t>(Per Day man powercost x 325 Working Days)</t>
  </si>
  <si>
    <t>200   x 325 Days</t>
  </si>
  <si>
    <t>Per day saving</t>
  </si>
  <si>
    <t>Per month saving</t>
  </si>
  <si>
    <t>Per year saving</t>
  </si>
  <si>
    <t>200*1=200</t>
  </si>
  <si>
    <t>a</t>
  </si>
  <si>
    <t>tie fitting</t>
  </si>
  <si>
    <t>Lay out board for tie fitting</t>
  </si>
  <si>
    <t>easy and accurate tie fitting</t>
  </si>
  <si>
    <t>easy &amp; accurate tie fitting</t>
  </si>
  <si>
    <t>lay out board should be used for tie fitting</t>
  </si>
  <si>
    <t>Prem</t>
  </si>
  <si>
    <t>praveen</t>
  </si>
  <si>
    <t>aslam</t>
  </si>
  <si>
    <t xml:space="preserve">Improper tie fitting &amp; extra man power is needed </t>
  </si>
  <si>
    <t>Horizental placing takes more hand movement &amp; more time consuming</t>
  </si>
  <si>
    <t xml:space="preserve"> extra Man power needed for holding harness</t>
  </si>
  <si>
    <t>Extra man power needed for holding harness</t>
  </si>
  <si>
    <t>5.5.2016</t>
  </si>
  <si>
    <t>prem</t>
  </si>
  <si>
    <t>Easy handling</t>
  </si>
  <si>
    <t>one man power saving</t>
  </si>
  <si>
    <t>Daily saving= 200*1</t>
  </si>
  <si>
    <t>Monthely saving=200*30=6000</t>
  </si>
  <si>
    <t>yearly saving=72000</t>
  </si>
  <si>
    <t>use lay out board</t>
  </si>
  <si>
    <t>cover material with plastic cupes after crimping</t>
  </si>
  <si>
    <t>After crimping materail should be covered with plastic cupes</t>
  </si>
  <si>
    <t>Horizontal placing of tie fitting board</t>
  </si>
  <si>
    <t>vertical placing of tie fitting board</t>
  </si>
  <si>
    <t>all material after crimping</t>
  </si>
  <si>
    <t>25/04/2016</t>
  </si>
  <si>
    <t>Anil</t>
  </si>
  <si>
    <t>crimped wires kept in bines in open condation chances of terminal damage</t>
  </si>
  <si>
    <t>Crimping wires in plastic coveres</t>
  </si>
  <si>
    <t xml:space="preserve">crimping wires kept in bines in open condation </t>
  </si>
  <si>
    <t>Chances of terminl damage during handling</t>
  </si>
  <si>
    <t>no cupes avilable for covering</t>
  </si>
  <si>
    <t>Provide cupes to wires after crimping</t>
  </si>
  <si>
    <t>No chances of terminal damage</t>
  </si>
  <si>
    <t>safe handling of material</t>
  </si>
  <si>
    <t>aviode terminal bend roblem</t>
  </si>
  <si>
    <t>Per day terminal bend x 325 working days</t>
  </si>
  <si>
    <t>20x 325 Working Days</t>
  </si>
  <si>
    <t xml:space="preserve"> RS/ day Saving</t>
  </si>
  <si>
    <t>Rs per month saving</t>
  </si>
  <si>
    <t>Provide poly cupes to wire bunch</t>
  </si>
  <si>
    <t>After crimping</t>
  </si>
  <si>
    <t>PVC removing</t>
  </si>
  <si>
    <t>Dust bin</t>
  </si>
  <si>
    <t>Tinning</t>
  </si>
  <si>
    <t>proper channel for removal of pvc scrap</t>
  </si>
  <si>
    <t xml:space="preserve">hole over table </t>
  </si>
  <si>
    <t xml:space="preserve">Thers is no provision for removal of scrap pvc </t>
  </si>
  <si>
    <t>Whole for proper removal of pvc</t>
  </si>
  <si>
    <t>No any channel for removal of pvc</t>
  </si>
  <si>
    <t>Whole over table for removal of pvc</t>
  </si>
  <si>
    <t>1.5.2016</t>
  </si>
  <si>
    <t>Improvment in 5s</t>
  </si>
  <si>
    <t>Pvc scrap spread over table</t>
  </si>
  <si>
    <t>No any channel for safe removal of pvc</t>
  </si>
  <si>
    <t>Provide a channel for removal of pvc</t>
  </si>
  <si>
    <t>A channel needed for safe removal of pvc scrap</t>
  </si>
  <si>
    <t>Proper drawing for visual nspection</t>
  </si>
  <si>
    <t>Drawing should be in wooden boardes in place of white paper</t>
  </si>
  <si>
    <t>Proper and clear visual of drawing</t>
  </si>
  <si>
    <t>Drawing in white paper no clear vision</t>
  </si>
  <si>
    <t>Drawing in wooden board for proper &amp; clear vision</t>
  </si>
  <si>
    <t>Drawing in white paper for visual inspection</t>
  </si>
  <si>
    <t xml:space="preserve">No clear vision </t>
  </si>
  <si>
    <t xml:space="preserve">After somtime drawing get damaged </t>
  </si>
  <si>
    <t>Drawing should be in wooden board in place of paper</t>
  </si>
  <si>
    <t xml:space="preserve">Drawing in wooden board for proper &amp; clear vision </t>
  </si>
  <si>
    <t xml:space="preserve">clear vision </t>
  </si>
  <si>
    <t>Reduced inspection time</t>
  </si>
  <si>
    <t>Per Harness by 1 sec</t>
  </si>
  <si>
    <t>( No OF Harness produced per day   X 325 Working Days )</t>
  </si>
  <si>
    <t>Approx 1 hour</t>
  </si>
  <si>
    <t>Per month</t>
  </si>
  <si>
    <t>30 Hour</t>
  </si>
  <si>
    <t>Per year</t>
  </si>
  <si>
    <t>360 hour</t>
  </si>
  <si>
    <t>Drawing should be in wooden board</t>
  </si>
  <si>
    <t>Quality</t>
  </si>
  <si>
    <t>Process inspection</t>
  </si>
  <si>
    <t>Micro meter</t>
  </si>
  <si>
    <t>Provide a stand for micro meter</t>
  </si>
  <si>
    <t>Stand for micro meter</t>
  </si>
  <si>
    <t xml:space="preserve">Easy and accurate measurement </t>
  </si>
  <si>
    <t>( No of terminal cheked  over Per Day   X 325 Working Days )</t>
  </si>
  <si>
    <t>( 100 Terminal X 325 Days )</t>
  </si>
  <si>
    <t>1 minute*100</t>
  </si>
  <si>
    <t>50 Hrs</t>
  </si>
  <si>
    <t>Saving per month</t>
  </si>
  <si>
    <t>600 Hrs</t>
  </si>
  <si>
    <t>Stand for micrometer</t>
  </si>
  <si>
    <t>As according to decided frequency</t>
  </si>
  <si>
    <t>Every hour</t>
  </si>
  <si>
    <t>miCRO meter placeing vertically</t>
  </si>
  <si>
    <t>Time consuming 7 diffecult to measure accurate value</t>
  </si>
  <si>
    <t>Provide a and for micrometer</t>
  </si>
  <si>
    <t xml:space="preserve">Praveen </t>
  </si>
  <si>
    <t>Visual inspection board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</si>
</sst>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C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99">
    <xf numFmtId="0" fontId="0" fillId="0" borderId="0" xfId="0"/>
    <xf numFmtId="0" fontId="0" fillId="0" borderId="0" xfId="0" applyAlignment="1">
      <alignment vertical="center"/>
    </xf>
    <xf numFmtId="0" fontId="2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11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0" xfId="0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1" fontId="0" fillId="0" borderId="0" xfId="0" applyNumberForma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5" fillId="0" borderId="0" xfId="1" applyBorder="1" applyAlignment="1">
      <alignment vertical="center"/>
    </xf>
    <xf numFmtId="0" fontId="5" fillId="0" borderId="0" xfId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8" fillId="0" borderId="4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8" fillId="0" borderId="5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/>
    </xf>
    <xf numFmtId="0" fontId="1" fillId="0" borderId="5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7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7" fillId="0" borderId="14" xfId="0" applyFont="1" applyBorder="1" applyAlignment="1">
      <alignment vertical="center"/>
    </xf>
    <xf numFmtId="0" fontId="2" fillId="0" borderId="14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0" borderId="3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5" fillId="0" borderId="0" xfId="1" applyBorder="1" applyAlignment="1">
      <alignment horizontal="left" vertical="center"/>
    </xf>
    <xf numFmtId="0" fontId="5" fillId="0" borderId="0" xfId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1" fillId="0" borderId="1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13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left" vertical="center" wrapText="1"/>
    </xf>
    <xf numFmtId="0" fontId="1" fillId="0" borderId="12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7" fillId="0" borderId="8" xfId="0" applyFont="1" applyBorder="1" applyAlignment="1">
      <alignment horizontal="left" vertical="center" wrapText="1"/>
    </xf>
    <xf numFmtId="0" fontId="7" fillId="0" borderId="11" xfId="0" applyFont="1" applyBorder="1" applyAlignment="1">
      <alignment horizontal="left" vertical="center" wrapText="1"/>
    </xf>
    <xf numFmtId="0" fontId="7" fillId="0" borderId="12" xfId="0" applyFont="1" applyBorder="1" applyAlignment="1">
      <alignment horizontal="left" vertical="center" wrapText="1"/>
    </xf>
    <xf numFmtId="0" fontId="7" fillId="0" borderId="13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7" xfId="0" applyFont="1" applyBorder="1"/>
    <xf numFmtId="0" fontId="7" fillId="0" borderId="8" xfId="0" applyFont="1" applyBorder="1"/>
    <xf numFmtId="0" fontId="7" fillId="0" borderId="11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2" xfId="0" applyFont="1" applyBorder="1" applyAlignment="1">
      <alignment vertical="center" wrapText="1"/>
    </xf>
    <xf numFmtId="0" fontId="7" fillId="0" borderId="3" xfId="0" applyFont="1" applyBorder="1"/>
    <xf numFmtId="0" fontId="7" fillId="0" borderId="4" xfId="0" applyFont="1" applyBorder="1"/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7" fillId="0" borderId="1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0" fontId="7" fillId="0" borderId="15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</cellXfs>
  <cellStyles count="2">
    <cellStyle name="Explanatory Text" xfId="1" builtinId="5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chart>
    <c:plotArea>
      <c:layout>
        <c:manualLayout>
          <c:layoutTarget val="inner"/>
          <c:xMode val="edge"/>
          <c:yMode val="edge"/>
          <c:x val="0.10570501861327362"/>
          <c:y val="0.17446705441211233"/>
          <c:w val="0.88600441741226099"/>
          <c:h val="0.78165068416110961"/>
        </c:manualLayout>
      </c:layout>
      <c:barChart>
        <c:barDir val="col"/>
        <c:grouping val="clustered"/>
        <c:axId val="44399232"/>
        <c:axId val="58161408"/>
      </c:barChart>
      <c:catAx>
        <c:axId val="44399232"/>
        <c:scaling>
          <c:orientation val="minMax"/>
        </c:scaling>
        <c:delete val="1"/>
        <c:axPos val="b"/>
        <c:tickLblPos val="nextTo"/>
        <c:crossAx val="58161408"/>
        <c:crosses val="autoZero"/>
        <c:auto val="1"/>
        <c:lblAlgn val="ctr"/>
        <c:lblOffset val="100"/>
      </c:catAx>
      <c:valAx>
        <c:axId val="58161408"/>
        <c:scaling>
          <c:orientation val="minMax"/>
        </c:scaling>
        <c:axPos val="l"/>
        <c:majorGridlines/>
        <c:numFmt formatCode="General" sourceLinked="1"/>
        <c:tickLblPos val="nextTo"/>
        <c:crossAx val="44399232"/>
        <c:crosses val="autoZero"/>
        <c:crossBetween val="between"/>
      </c:valAx>
    </c:plotArea>
    <c:plotVisOnly val="1"/>
    <c:dispBlanksAs val="gap"/>
  </c:chart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43295</xdr:colOff>
      <xdr:row>28</xdr:row>
      <xdr:rowOff>17320</xdr:rowOff>
    </xdr:from>
    <xdr:to>
      <xdr:col>10</xdr:col>
      <xdr:colOff>251114</xdr:colOff>
      <xdr:row>36</xdr:row>
      <xdr:rowOff>1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25978</xdr:colOff>
      <xdr:row>11</xdr:row>
      <xdr:rowOff>17318</xdr:rowOff>
    </xdr:from>
    <xdr:to>
      <xdr:col>10</xdr:col>
      <xdr:colOff>225136</xdr:colOff>
      <xdr:row>20</xdr:row>
      <xdr:rowOff>181841</xdr:rowOff>
    </xdr:to>
    <xdr:pic>
      <xdr:nvPicPr>
        <xdr:cNvPr id="11" name="Picture 10" descr="IMG_20160511_18364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07773" y="2615045"/>
          <a:ext cx="3099954" cy="2104160"/>
        </a:xfrm>
        <a:prstGeom prst="rect">
          <a:avLst/>
        </a:prstGeom>
      </xdr:spPr>
    </xdr:pic>
    <xdr:clientData/>
  </xdr:twoCellAnchor>
  <xdr:twoCellAnchor editAs="oneCell">
    <xdr:from>
      <xdr:col>1</xdr:col>
      <xdr:colOff>25978</xdr:colOff>
      <xdr:row>11</xdr:row>
      <xdr:rowOff>17318</xdr:rowOff>
    </xdr:from>
    <xdr:to>
      <xdr:col>5</xdr:col>
      <xdr:colOff>8660</xdr:colOff>
      <xdr:row>20</xdr:row>
      <xdr:rowOff>190499</xdr:rowOff>
    </xdr:to>
    <xdr:pic>
      <xdr:nvPicPr>
        <xdr:cNvPr id="12" name="Picture 11" descr="IMG_20160326_10002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55864" y="2615045"/>
          <a:ext cx="3134591" cy="211281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0.00872</cdr:x>
      <cdr:y>0.01522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36371</xdr:colOff>
      <xdr:row>11</xdr:row>
      <xdr:rowOff>85724</xdr:rowOff>
    </xdr:from>
    <xdr:to>
      <xdr:col>4</xdr:col>
      <xdr:colOff>672377</xdr:colOff>
      <xdr:row>20</xdr:row>
      <xdr:rowOff>514350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721" y="2695574"/>
          <a:ext cx="3141081" cy="2314576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666750</xdr:colOff>
      <xdr:row>10</xdr:row>
      <xdr:rowOff>209549</xdr:rowOff>
    </xdr:from>
    <xdr:to>
      <xdr:col>10</xdr:col>
      <xdr:colOff>209550</xdr:colOff>
      <xdr:row>20</xdr:row>
      <xdr:rowOff>485774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05175" y="2609849"/>
          <a:ext cx="3028950" cy="2371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10</xdr:row>
      <xdr:rowOff>323850</xdr:rowOff>
    </xdr:from>
    <xdr:to>
      <xdr:col>4</xdr:col>
      <xdr:colOff>676275</xdr:colOff>
      <xdr:row>22</xdr:row>
      <xdr:rowOff>190500</xdr:rowOff>
    </xdr:to>
    <xdr:pic>
      <xdr:nvPicPr>
        <xdr:cNvPr id="9" name="Picture 8" descr="C:\Documents and Settings\admin.PREM\Desktop\Camera\IMG_20160429_180859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2771775"/>
          <a:ext cx="3143250" cy="25050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11</xdr:row>
      <xdr:rowOff>0</xdr:rowOff>
    </xdr:from>
    <xdr:to>
      <xdr:col>10</xdr:col>
      <xdr:colOff>238125</xdr:colOff>
      <xdr:row>22</xdr:row>
      <xdr:rowOff>200025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95675" y="2781300"/>
          <a:ext cx="2762250" cy="250507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1</xdr:rowOff>
    </xdr:from>
    <xdr:to>
      <xdr:col>4</xdr:col>
      <xdr:colOff>542925</xdr:colOff>
      <xdr:row>19</xdr:row>
      <xdr:rowOff>180976</xdr:rowOff>
    </xdr:to>
    <xdr:pic>
      <xdr:nvPicPr>
        <xdr:cNvPr id="6" name="Picture 5" descr="IMG_20160429_185356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350" y="2609851"/>
          <a:ext cx="3048000" cy="20574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209549</xdr:rowOff>
    </xdr:from>
    <xdr:to>
      <xdr:col>10</xdr:col>
      <xdr:colOff>257175</xdr:colOff>
      <xdr:row>19</xdr:row>
      <xdr:rowOff>190499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00400" y="2609849"/>
          <a:ext cx="3067050" cy="20669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4</xdr:col>
      <xdr:colOff>692728</xdr:colOff>
      <xdr:row>19</xdr:row>
      <xdr:rowOff>181841</xdr:rowOff>
    </xdr:to>
    <xdr:pic>
      <xdr:nvPicPr>
        <xdr:cNvPr id="9" name="Picture 8" descr="IMG_20160511_13182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2814205"/>
          <a:ext cx="3203864" cy="18443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</xdr:row>
      <xdr:rowOff>0</xdr:rowOff>
    </xdr:from>
    <xdr:to>
      <xdr:col>11</xdr:col>
      <xdr:colOff>0</xdr:colOff>
      <xdr:row>20</xdr:row>
      <xdr:rowOff>25977</xdr:rowOff>
    </xdr:to>
    <xdr:pic>
      <xdr:nvPicPr>
        <xdr:cNvPr id="11" name="Picture 10" descr="IMG_20160503_18433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98273" y="2814205"/>
          <a:ext cx="2788227" cy="189634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28577</xdr:rowOff>
    </xdr:from>
    <xdr:to>
      <xdr:col>4</xdr:col>
      <xdr:colOff>676275</xdr:colOff>
      <xdr:row>21</xdr:row>
      <xdr:rowOff>0</xdr:rowOff>
    </xdr:to>
    <xdr:pic>
      <xdr:nvPicPr>
        <xdr:cNvPr id="8" name="Picture 7" descr="IMG_20160513_16025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2705102"/>
          <a:ext cx="3181350" cy="2219323"/>
        </a:xfrm>
        <a:prstGeom prst="rect">
          <a:avLst/>
        </a:prstGeom>
      </xdr:spPr>
    </xdr:pic>
    <xdr:clientData/>
  </xdr:twoCellAnchor>
  <xdr:twoCellAnchor editAs="oneCell">
    <xdr:from>
      <xdr:col>4</xdr:col>
      <xdr:colOff>704849</xdr:colOff>
      <xdr:row>11</xdr:row>
      <xdr:rowOff>19050</xdr:rowOff>
    </xdr:from>
    <xdr:to>
      <xdr:col>10</xdr:col>
      <xdr:colOff>247649</xdr:colOff>
      <xdr:row>20</xdr:row>
      <xdr:rowOff>247649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95674" y="2695575"/>
          <a:ext cx="2771775" cy="2209799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321049</xdr:colOff>
      <xdr:row>13</xdr:row>
      <xdr:rowOff>65555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759449" cy="254205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43"/>
  <sheetViews>
    <sheetView showGridLines="0" view="pageBreakPreview" zoomScale="110" zoomScaleNormal="110" zoomScaleSheetLayoutView="110" workbookViewId="0">
      <selection activeCell="B2" sqref="B2:Q39"/>
    </sheetView>
  </sheetViews>
  <sheetFormatPr defaultRowHeight="15"/>
  <cols>
    <col min="1" max="1" width="2" style="1" customWidth="1"/>
    <col min="2" max="2" width="15" style="1" customWidth="1"/>
    <col min="3" max="3" width="10.85546875" style="1" customWidth="1"/>
    <col min="4" max="4" width="11.7109375" style="1" customWidth="1"/>
    <col min="5" max="5" width="9.5703125" style="1" customWidth="1"/>
    <col min="6" max="6" width="9.140625" style="1"/>
    <col min="7" max="7" width="14.85546875" style="1" customWidth="1"/>
    <col min="8" max="8" width="11.5703125" style="1" bestFit="1" customWidth="1"/>
    <col min="9" max="12" width="4" style="1" customWidth="1"/>
    <col min="13" max="13" width="4.42578125" style="1" customWidth="1"/>
    <col min="14" max="14" width="4" style="1" customWidth="1"/>
    <col min="15" max="15" width="10.85546875" style="1" bestFit="1" customWidth="1"/>
    <col min="16" max="16" width="13.42578125" style="1" customWidth="1"/>
    <col min="17" max="17" width="8.140625" style="1" customWidth="1"/>
    <col min="18" max="18" width="9.140625" style="14"/>
    <col min="19" max="19" width="4.85546875" style="14" customWidth="1"/>
    <col min="20" max="20" width="5" style="14" customWidth="1"/>
    <col min="21" max="27" width="9.140625" style="14"/>
    <col min="28" max="16384" width="9.140625" style="1"/>
  </cols>
  <sheetData>
    <row r="1" spans="2:26" ht="6.75" customHeight="1"/>
    <row r="2" spans="2:26" ht="17.100000000000001" customHeight="1">
      <c r="B2" s="62" t="s">
        <v>0</v>
      </c>
      <c r="C2" s="62"/>
      <c r="D2" s="33" t="s">
        <v>1</v>
      </c>
      <c r="E2" s="81" t="s">
        <v>58</v>
      </c>
      <c r="F2" s="82"/>
      <c r="G2" s="83"/>
      <c r="H2" s="33" t="s">
        <v>2</v>
      </c>
      <c r="I2" s="81" t="s">
        <v>3</v>
      </c>
      <c r="J2" s="82"/>
      <c r="K2" s="82"/>
      <c r="L2" s="82"/>
      <c r="M2" s="82"/>
      <c r="N2" s="83"/>
      <c r="O2" s="62" t="s">
        <v>4</v>
      </c>
      <c r="P2" s="62"/>
      <c r="Q2" s="62"/>
    </row>
    <row r="3" spans="2:26" ht="17.100000000000001" customHeight="1">
      <c r="B3" s="62"/>
      <c r="C3" s="62"/>
      <c r="D3" s="33" t="s">
        <v>5</v>
      </c>
      <c r="E3" s="81" t="s">
        <v>76</v>
      </c>
      <c r="F3" s="82"/>
      <c r="G3" s="83"/>
      <c r="H3" s="33" t="s">
        <v>6</v>
      </c>
      <c r="I3" s="34" t="s">
        <v>7</v>
      </c>
      <c r="J3" s="35" t="s">
        <v>8</v>
      </c>
      <c r="K3" s="35" t="s">
        <v>9</v>
      </c>
      <c r="L3" s="35" t="s">
        <v>10</v>
      </c>
      <c r="M3" s="35" t="s">
        <v>11</v>
      </c>
      <c r="N3" s="17" t="s">
        <v>12</v>
      </c>
      <c r="O3" s="62"/>
      <c r="P3" s="62"/>
      <c r="Q3" s="62"/>
    </row>
    <row r="4" spans="2:26" ht="17.100000000000001" customHeight="1">
      <c r="B4" s="62"/>
      <c r="C4" s="62"/>
      <c r="D4" s="33" t="s">
        <v>13</v>
      </c>
      <c r="E4" s="81" t="s">
        <v>77</v>
      </c>
      <c r="F4" s="82"/>
      <c r="G4" s="83"/>
      <c r="H4" s="33" t="s">
        <v>14</v>
      </c>
      <c r="I4" s="81" t="s">
        <v>15</v>
      </c>
      <c r="J4" s="83"/>
      <c r="K4" s="81" t="s">
        <v>16</v>
      </c>
      <c r="L4" s="83"/>
      <c r="M4" s="81" t="s">
        <v>9</v>
      </c>
      <c r="N4" s="83"/>
      <c r="O4" s="62"/>
      <c r="P4" s="62"/>
      <c r="Q4" s="62"/>
    </row>
    <row r="5" spans="2:26" ht="32.25" customHeight="1">
      <c r="B5" s="88" t="s">
        <v>17</v>
      </c>
      <c r="C5" s="88"/>
      <c r="D5" s="96" t="s">
        <v>78</v>
      </c>
      <c r="E5" s="97"/>
      <c r="F5" s="97"/>
      <c r="G5" s="97"/>
      <c r="H5" s="97"/>
      <c r="I5" s="97"/>
      <c r="J5" s="97"/>
      <c r="K5" s="98"/>
      <c r="L5" s="114" t="s">
        <v>18</v>
      </c>
      <c r="M5" s="115"/>
      <c r="N5" s="115"/>
      <c r="O5" s="87"/>
      <c r="P5" s="63" t="s">
        <v>82</v>
      </c>
      <c r="Q5" s="116"/>
    </row>
    <row r="6" spans="2:26" ht="34.5" customHeight="1">
      <c r="B6" s="88" t="s">
        <v>19</v>
      </c>
      <c r="C6" s="88"/>
      <c r="D6" s="96" t="s">
        <v>79</v>
      </c>
      <c r="E6" s="97"/>
      <c r="F6" s="97"/>
      <c r="G6" s="97"/>
      <c r="H6" s="97"/>
      <c r="I6" s="97"/>
      <c r="J6" s="97"/>
      <c r="K6" s="98"/>
      <c r="L6" s="114" t="s">
        <v>20</v>
      </c>
      <c r="M6" s="115"/>
      <c r="N6" s="115"/>
      <c r="O6" s="87"/>
      <c r="P6" s="63" t="s">
        <v>81</v>
      </c>
      <c r="Q6" s="116"/>
    </row>
    <row r="7" spans="2:26" ht="17.100000000000001" customHeight="1">
      <c r="B7" s="114" t="s">
        <v>21</v>
      </c>
      <c r="C7" s="87"/>
      <c r="D7" s="96" t="s">
        <v>80</v>
      </c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8"/>
    </row>
    <row r="8" spans="2:26" ht="17.100000000000001" customHeight="1">
      <c r="B8" s="101" t="s">
        <v>72</v>
      </c>
      <c r="C8" s="101"/>
      <c r="D8" s="101"/>
      <c r="E8" s="101"/>
      <c r="F8" s="101" t="s">
        <v>23</v>
      </c>
      <c r="G8" s="101"/>
      <c r="H8" s="101"/>
      <c r="I8" s="101"/>
      <c r="J8" s="101"/>
      <c r="K8" s="101"/>
      <c r="L8" s="114" t="s">
        <v>24</v>
      </c>
      <c r="M8" s="115"/>
      <c r="N8" s="115"/>
      <c r="O8" s="87"/>
      <c r="P8" s="66">
        <v>42492</v>
      </c>
      <c r="Q8" s="62"/>
    </row>
    <row r="9" spans="2:26" ht="17.100000000000001" customHeight="1">
      <c r="B9" s="91" t="s">
        <v>83</v>
      </c>
      <c r="C9" s="92"/>
      <c r="D9" s="92"/>
      <c r="E9" s="93"/>
      <c r="F9" s="91" t="s">
        <v>79</v>
      </c>
      <c r="G9" s="92"/>
      <c r="H9" s="92"/>
      <c r="I9" s="92"/>
      <c r="J9" s="92"/>
      <c r="K9" s="93"/>
      <c r="L9" s="114" t="s">
        <v>25</v>
      </c>
      <c r="M9" s="115"/>
      <c r="N9" s="115"/>
      <c r="O9" s="87"/>
      <c r="P9" s="66"/>
      <c r="Q9" s="62"/>
    </row>
    <row r="10" spans="2:26" ht="17.100000000000001" customHeight="1">
      <c r="B10" s="111"/>
      <c r="C10" s="112"/>
      <c r="D10" s="112"/>
      <c r="E10" s="113"/>
      <c r="F10" s="111"/>
      <c r="G10" s="112"/>
      <c r="H10" s="112"/>
      <c r="I10" s="112"/>
      <c r="J10" s="112"/>
      <c r="K10" s="113"/>
      <c r="L10" s="78" t="s">
        <v>26</v>
      </c>
      <c r="M10" s="79"/>
      <c r="N10" s="79"/>
      <c r="O10" s="79"/>
      <c r="P10" s="79"/>
      <c r="Q10" s="80"/>
    </row>
    <row r="11" spans="2:26" ht="16.5" customHeight="1">
      <c r="B11" s="94"/>
      <c r="C11" s="95"/>
      <c r="D11" s="95"/>
      <c r="E11" s="100"/>
      <c r="F11" s="94"/>
      <c r="G11" s="95"/>
      <c r="H11" s="95"/>
      <c r="I11" s="95"/>
      <c r="J11" s="95"/>
      <c r="K11" s="100"/>
      <c r="L11" s="36">
        <v>1</v>
      </c>
      <c r="M11" s="62" t="s">
        <v>89</v>
      </c>
      <c r="N11" s="62"/>
      <c r="O11" s="62"/>
      <c r="P11" s="62"/>
      <c r="Q11" s="62"/>
    </row>
    <row r="12" spans="2:26" ht="17.100000000000001" customHeight="1"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36">
        <v>2</v>
      </c>
      <c r="M12" s="62" t="s">
        <v>90</v>
      </c>
      <c r="N12" s="62"/>
      <c r="O12" s="62"/>
      <c r="P12" s="62"/>
      <c r="Q12" s="62"/>
    </row>
    <row r="13" spans="2:26" ht="17.100000000000001" customHeight="1"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36">
        <v>3</v>
      </c>
      <c r="M13" s="62" t="s">
        <v>91</v>
      </c>
      <c r="N13" s="62"/>
      <c r="O13" s="62"/>
      <c r="P13" s="62"/>
      <c r="Q13" s="62"/>
    </row>
    <row r="14" spans="2:26" ht="17.100000000000001" customHeight="1"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36">
        <v>4</v>
      </c>
      <c r="M14" s="62"/>
      <c r="N14" s="62"/>
      <c r="O14" s="62"/>
      <c r="P14" s="62"/>
      <c r="Q14" s="62"/>
    </row>
    <row r="15" spans="2:26" ht="17.100000000000001" customHeight="1">
      <c r="B15" s="62"/>
      <c r="C15" s="62"/>
      <c r="D15" s="62"/>
      <c r="E15" s="62"/>
      <c r="F15" s="62"/>
      <c r="G15" s="62"/>
      <c r="H15" s="62"/>
      <c r="I15" s="62"/>
      <c r="J15" s="62"/>
      <c r="K15" s="62"/>
      <c r="L15" s="36">
        <v>5</v>
      </c>
      <c r="M15" s="62"/>
      <c r="N15" s="62"/>
      <c r="O15" s="62"/>
      <c r="P15" s="62"/>
      <c r="Q15" s="62"/>
      <c r="R15" s="15"/>
      <c r="S15" s="15"/>
      <c r="T15" s="15"/>
      <c r="U15" s="15"/>
      <c r="V15" s="15"/>
      <c r="W15" s="15"/>
      <c r="X15" s="15"/>
      <c r="Y15" s="15"/>
      <c r="Z15" s="15"/>
    </row>
    <row r="16" spans="2:26" ht="17.100000000000001" customHeight="1"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36">
        <v>6</v>
      </c>
      <c r="M16" s="62"/>
      <c r="N16" s="62"/>
      <c r="O16" s="62"/>
      <c r="P16" s="62"/>
      <c r="Q16" s="62"/>
      <c r="R16" s="15"/>
      <c r="S16" s="15"/>
      <c r="T16" s="15"/>
      <c r="U16" s="15"/>
      <c r="V16" s="77"/>
      <c r="W16" s="77"/>
      <c r="X16" s="77"/>
      <c r="Y16" s="77"/>
      <c r="Z16" s="77"/>
    </row>
    <row r="17" spans="1:26" ht="17.100000000000001" customHeight="1"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78" t="s">
        <v>27</v>
      </c>
      <c r="M17" s="79"/>
      <c r="N17" s="79"/>
      <c r="O17" s="79"/>
      <c r="P17" s="79"/>
      <c r="Q17" s="80"/>
      <c r="R17" s="15"/>
      <c r="S17" s="15"/>
      <c r="T17" s="15"/>
      <c r="U17" s="15"/>
      <c r="V17" s="77"/>
      <c r="W17" s="77"/>
      <c r="X17" s="77"/>
      <c r="Y17" s="77"/>
      <c r="Z17" s="77"/>
    </row>
    <row r="18" spans="1:26" ht="17.100000000000001" customHeight="1">
      <c r="B18" s="62"/>
      <c r="C18" s="62"/>
      <c r="D18" s="62"/>
      <c r="E18" s="62"/>
      <c r="F18" s="62"/>
      <c r="G18" s="62"/>
      <c r="H18" s="62"/>
      <c r="I18" s="62"/>
      <c r="J18" s="62"/>
      <c r="K18" s="62"/>
      <c r="L18" s="36" t="s">
        <v>7</v>
      </c>
      <c r="M18" s="84" t="s">
        <v>67</v>
      </c>
      <c r="N18" s="85"/>
      <c r="O18" s="85"/>
      <c r="P18" s="85"/>
      <c r="Q18" s="86"/>
      <c r="R18" s="15"/>
      <c r="S18" s="15"/>
      <c r="T18" s="15"/>
      <c r="U18" s="15"/>
      <c r="V18" s="16"/>
      <c r="W18" s="16"/>
      <c r="X18" s="16"/>
      <c r="Y18" s="16"/>
      <c r="Z18" s="16"/>
    </row>
    <row r="19" spans="1:26" ht="21.75" customHeight="1"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36" t="s">
        <v>9</v>
      </c>
      <c r="M19" s="81" t="s">
        <v>92</v>
      </c>
      <c r="N19" s="82"/>
      <c r="O19" s="82"/>
      <c r="P19" s="82"/>
      <c r="Q19" s="83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7.100000000000001" customHeight="1">
      <c r="B20" s="62"/>
      <c r="C20" s="62"/>
      <c r="D20" s="62"/>
      <c r="E20" s="62"/>
      <c r="F20" s="62"/>
      <c r="G20" s="62"/>
      <c r="H20" s="62"/>
      <c r="I20" s="62"/>
      <c r="J20" s="62"/>
      <c r="K20" s="62"/>
      <c r="L20" s="36"/>
      <c r="M20" s="81" t="s">
        <v>93</v>
      </c>
      <c r="N20" s="82"/>
      <c r="O20" s="82"/>
      <c r="P20" s="82"/>
      <c r="Q20" s="83"/>
      <c r="R20" s="15"/>
      <c r="S20" s="15"/>
      <c r="T20" s="15"/>
      <c r="U20" s="76"/>
      <c r="V20" s="76"/>
      <c r="W20" s="76"/>
      <c r="X20" s="76"/>
      <c r="Y20" s="76"/>
      <c r="Z20" s="15"/>
    </row>
    <row r="21" spans="1:26" ht="17.100000000000001" customHeight="1"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36"/>
      <c r="M21" s="62" t="s">
        <v>94</v>
      </c>
      <c r="N21" s="62"/>
      <c r="O21" s="62"/>
      <c r="P21" s="62"/>
      <c r="Q21" s="62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7.100000000000001" customHeight="1">
      <c r="B22" s="101" t="s">
        <v>28</v>
      </c>
      <c r="C22" s="101"/>
      <c r="D22" s="101"/>
      <c r="E22" s="101"/>
      <c r="F22" s="101" t="s">
        <v>29</v>
      </c>
      <c r="G22" s="101"/>
      <c r="H22" s="101"/>
      <c r="I22" s="101"/>
      <c r="J22" s="101"/>
      <c r="K22" s="101"/>
      <c r="L22" s="36"/>
      <c r="M22" s="62" t="s">
        <v>98</v>
      </c>
      <c r="N22" s="62"/>
      <c r="O22" s="62"/>
      <c r="P22" s="81" t="s">
        <v>95</v>
      </c>
      <c r="Q22" s="83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7.100000000000001" customHeight="1">
      <c r="A23" s="1" t="s">
        <v>99</v>
      </c>
      <c r="B23" s="108" t="s">
        <v>30</v>
      </c>
      <c r="C23" s="91" t="s">
        <v>84</v>
      </c>
      <c r="D23" s="92"/>
      <c r="E23" s="93"/>
      <c r="F23" s="91" t="s">
        <v>79</v>
      </c>
      <c r="G23" s="92"/>
      <c r="H23" s="92"/>
      <c r="I23" s="92"/>
      <c r="J23" s="92"/>
      <c r="K23" s="93"/>
      <c r="L23" s="36"/>
      <c r="M23" s="62">
        <f>200*30</f>
        <v>6000</v>
      </c>
      <c r="N23" s="62"/>
      <c r="O23" s="62"/>
      <c r="P23" s="81" t="s">
        <v>96</v>
      </c>
      <c r="Q23" s="83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7.100000000000001" customHeight="1">
      <c r="B24" s="109"/>
      <c r="C24" s="111"/>
      <c r="D24" s="112"/>
      <c r="E24" s="113"/>
      <c r="F24" s="111"/>
      <c r="G24" s="112"/>
      <c r="H24" s="112"/>
      <c r="I24" s="112"/>
      <c r="J24" s="112"/>
      <c r="K24" s="113"/>
      <c r="L24" s="36"/>
      <c r="M24" s="62">
        <f>6000*12</f>
        <v>72000</v>
      </c>
      <c r="N24" s="62"/>
      <c r="O24" s="62"/>
      <c r="P24" s="62" t="s">
        <v>97</v>
      </c>
      <c r="Q24" s="62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7.100000000000001" customHeight="1">
      <c r="B25" s="109"/>
      <c r="C25" s="111"/>
      <c r="D25" s="112"/>
      <c r="E25" s="113"/>
      <c r="F25" s="111"/>
      <c r="G25" s="112"/>
      <c r="H25" s="112"/>
      <c r="I25" s="112"/>
      <c r="J25" s="112"/>
      <c r="K25" s="113"/>
      <c r="L25" s="78" t="s">
        <v>32</v>
      </c>
      <c r="M25" s="79"/>
      <c r="N25" s="79"/>
      <c r="O25" s="79"/>
      <c r="P25" s="79"/>
      <c r="Q25" s="80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7.100000000000001" customHeight="1">
      <c r="B26" s="110"/>
      <c r="C26" s="94"/>
      <c r="D26" s="95"/>
      <c r="E26" s="100"/>
      <c r="F26" s="94"/>
      <c r="G26" s="95"/>
      <c r="H26" s="95"/>
      <c r="I26" s="95"/>
      <c r="J26" s="95"/>
      <c r="K26" s="100"/>
      <c r="L26" s="88" t="s">
        <v>33</v>
      </c>
      <c r="M26" s="88"/>
      <c r="N26" s="88"/>
      <c r="O26" s="84" t="s">
        <v>79</v>
      </c>
      <c r="P26" s="85"/>
      <c r="Q26" s="86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8.75" customHeight="1">
      <c r="B27" s="89" t="s">
        <v>31</v>
      </c>
      <c r="C27" s="91" t="s">
        <v>85</v>
      </c>
      <c r="D27" s="92"/>
      <c r="E27" s="93"/>
      <c r="F27" s="102" t="s">
        <v>88</v>
      </c>
      <c r="G27" s="103"/>
      <c r="H27" s="103"/>
      <c r="I27" s="103"/>
      <c r="J27" s="103"/>
      <c r="K27" s="104"/>
      <c r="L27" s="88" t="s">
        <v>36</v>
      </c>
      <c r="M27" s="88"/>
      <c r="N27" s="88"/>
      <c r="O27" s="99" t="s">
        <v>66</v>
      </c>
      <c r="P27" s="99"/>
      <c r="Q27" s="99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29.25" customHeight="1">
      <c r="B28" s="90"/>
      <c r="C28" s="94"/>
      <c r="D28" s="95"/>
      <c r="E28" s="100"/>
      <c r="F28" s="105"/>
      <c r="G28" s="106"/>
      <c r="H28" s="106"/>
      <c r="I28" s="106"/>
      <c r="J28" s="106"/>
      <c r="K28" s="107"/>
      <c r="L28" s="87" t="s">
        <v>37</v>
      </c>
      <c r="M28" s="88"/>
      <c r="N28" s="88"/>
      <c r="O28" s="99" t="s">
        <v>53</v>
      </c>
      <c r="P28" s="99"/>
      <c r="Q28" s="99"/>
    </row>
    <row r="29" spans="1:26" ht="21.75" customHeight="1">
      <c r="B29" s="89" t="s">
        <v>34</v>
      </c>
      <c r="C29" s="91"/>
      <c r="D29" s="92"/>
      <c r="E29" s="93"/>
      <c r="F29" s="37" t="s">
        <v>71</v>
      </c>
      <c r="G29" s="38"/>
      <c r="H29" s="38"/>
      <c r="I29" s="38"/>
      <c r="J29" s="38"/>
      <c r="K29" s="39"/>
      <c r="L29" s="79" t="s">
        <v>39</v>
      </c>
      <c r="M29" s="79"/>
      <c r="N29" s="79"/>
      <c r="O29" s="79"/>
      <c r="P29" s="79"/>
      <c r="Q29" s="80"/>
    </row>
    <row r="30" spans="1:26" ht="17.100000000000001" customHeight="1">
      <c r="B30" s="90"/>
      <c r="C30" s="94"/>
      <c r="D30" s="95"/>
      <c r="E30" s="95"/>
      <c r="F30" s="37"/>
      <c r="G30" s="38"/>
      <c r="H30" s="38"/>
      <c r="I30" s="38"/>
      <c r="J30" s="38"/>
      <c r="K30" s="39"/>
      <c r="L30" s="87" t="s">
        <v>40</v>
      </c>
      <c r="M30" s="88"/>
      <c r="N30" s="81"/>
      <c r="O30" s="83"/>
      <c r="P30" s="65" t="s">
        <v>41</v>
      </c>
      <c r="Q30" s="65"/>
    </row>
    <row r="31" spans="1:26" ht="18" customHeight="1">
      <c r="B31" s="89"/>
      <c r="C31" s="91"/>
      <c r="D31" s="92"/>
      <c r="E31" s="92"/>
      <c r="F31" s="40" t="s">
        <v>73</v>
      </c>
      <c r="G31" s="41"/>
      <c r="H31" s="41"/>
      <c r="I31" s="41"/>
      <c r="J31" s="41"/>
      <c r="K31" s="42"/>
      <c r="L31" s="87" t="s">
        <v>43</v>
      </c>
      <c r="M31" s="88"/>
      <c r="N31" s="81"/>
      <c r="O31" s="83"/>
      <c r="P31" s="62"/>
      <c r="Q31" s="62"/>
    </row>
    <row r="32" spans="1:26" ht="17.100000000000001" customHeight="1">
      <c r="B32" s="90"/>
      <c r="C32" s="94"/>
      <c r="D32" s="95"/>
      <c r="E32" s="95"/>
      <c r="F32" s="40"/>
      <c r="G32" s="41"/>
      <c r="H32" s="41"/>
      <c r="I32" s="41"/>
      <c r="J32" s="41"/>
      <c r="K32" s="42"/>
      <c r="L32" s="80" t="s">
        <v>44</v>
      </c>
      <c r="M32" s="65"/>
      <c r="N32" s="65"/>
      <c r="O32" s="65"/>
      <c r="P32" s="65"/>
      <c r="Q32" s="65"/>
    </row>
    <row r="33" spans="2:17" ht="18" customHeight="1">
      <c r="B33" s="89"/>
      <c r="C33" s="91"/>
      <c r="D33" s="92"/>
      <c r="E33" s="92"/>
      <c r="F33" s="96" t="s">
        <v>74</v>
      </c>
      <c r="G33" s="97"/>
      <c r="H33" s="98"/>
      <c r="I33" s="43">
        <v>10</v>
      </c>
      <c r="J33" s="43"/>
      <c r="K33" s="43"/>
      <c r="L33" s="44" t="s">
        <v>46</v>
      </c>
      <c r="M33" s="65" t="s">
        <v>13</v>
      </c>
      <c r="N33" s="65"/>
      <c r="O33" s="65"/>
      <c r="P33" s="36" t="s">
        <v>47</v>
      </c>
      <c r="Q33" s="45" t="s">
        <v>48</v>
      </c>
    </row>
    <row r="34" spans="2:17" ht="17.100000000000001" customHeight="1">
      <c r="B34" s="90"/>
      <c r="C34" s="94"/>
      <c r="D34" s="95"/>
      <c r="E34" s="95"/>
      <c r="F34" s="40"/>
      <c r="G34" s="41"/>
      <c r="H34" s="41"/>
      <c r="I34" s="41"/>
      <c r="J34" s="41"/>
      <c r="K34" s="42"/>
      <c r="L34" s="36">
        <v>1</v>
      </c>
      <c r="M34" s="62"/>
      <c r="N34" s="62"/>
      <c r="O34" s="62"/>
      <c r="P34" s="43"/>
      <c r="Q34" s="46"/>
    </row>
    <row r="35" spans="2:17" ht="33" customHeight="1">
      <c r="B35" s="47" t="s">
        <v>45</v>
      </c>
      <c r="C35" s="63" t="s">
        <v>85</v>
      </c>
      <c r="D35" s="64"/>
      <c r="E35" s="64"/>
      <c r="F35" s="43" t="s">
        <v>75</v>
      </c>
      <c r="G35" s="43"/>
      <c r="H35" s="43"/>
      <c r="I35" s="48">
        <v>5</v>
      </c>
      <c r="J35" s="43"/>
      <c r="K35" s="43"/>
      <c r="L35" s="36">
        <v>2</v>
      </c>
      <c r="M35" s="62"/>
      <c r="N35" s="62"/>
      <c r="O35" s="62"/>
      <c r="P35" s="43"/>
      <c r="Q35" s="46"/>
    </row>
    <row r="36" spans="2:17" ht="17.100000000000001" customHeight="1">
      <c r="B36" s="47" t="s">
        <v>49</v>
      </c>
      <c r="C36" s="66">
        <v>42491</v>
      </c>
      <c r="D36" s="62"/>
      <c r="E36" s="62"/>
      <c r="F36" s="49"/>
      <c r="G36" s="49"/>
      <c r="H36" s="49"/>
      <c r="I36" s="49"/>
      <c r="J36" s="49"/>
      <c r="K36" s="49"/>
      <c r="L36" s="36">
        <v>3</v>
      </c>
      <c r="M36" s="62"/>
      <c r="N36" s="62"/>
      <c r="O36" s="62"/>
      <c r="P36" s="43"/>
      <c r="Q36" s="46"/>
    </row>
    <row r="37" spans="2:17" ht="17.100000000000001" customHeight="1">
      <c r="B37" s="47" t="s">
        <v>50</v>
      </c>
      <c r="C37" s="62" t="s">
        <v>86</v>
      </c>
      <c r="D37" s="62"/>
      <c r="E37" s="62"/>
      <c r="F37" s="67"/>
      <c r="G37" s="68"/>
      <c r="H37" s="68"/>
      <c r="I37" s="68"/>
      <c r="J37" s="68"/>
      <c r="K37" s="69"/>
      <c r="L37" s="36"/>
      <c r="M37" s="62"/>
      <c r="N37" s="62"/>
      <c r="O37" s="62"/>
      <c r="P37" s="43"/>
      <c r="Q37" s="46"/>
    </row>
    <row r="38" spans="2:17" ht="17.100000000000001" customHeight="1">
      <c r="B38" s="47" t="s">
        <v>51</v>
      </c>
      <c r="C38" s="62" t="s">
        <v>87</v>
      </c>
      <c r="D38" s="62"/>
      <c r="E38" s="62"/>
      <c r="F38" s="70"/>
      <c r="G38" s="71"/>
      <c r="H38" s="71"/>
      <c r="I38" s="71"/>
      <c r="J38" s="71"/>
      <c r="K38" s="72"/>
      <c r="L38" s="41"/>
      <c r="M38" s="41"/>
      <c r="N38" s="41"/>
      <c r="O38" s="41"/>
      <c r="P38" s="41"/>
      <c r="Q38" s="50"/>
    </row>
    <row r="39" spans="2:17" ht="17.100000000000001" customHeight="1">
      <c r="B39" s="47"/>
      <c r="C39" s="62"/>
      <c r="D39" s="62"/>
      <c r="E39" s="62"/>
      <c r="F39" s="73"/>
      <c r="G39" s="74"/>
      <c r="H39" s="74"/>
      <c r="I39" s="74"/>
      <c r="J39" s="74"/>
      <c r="K39" s="75"/>
      <c r="L39" s="41"/>
      <c r="M39" s="41"/>
      <c r="N39" s="41"/>
      <c r="O39" s="41"/>
      <c r="P39" s="41"/>
      <c r="Q39" s="50"/>
    </row>
    <row r="40" spans="2:17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2:17">
      <c r="B41" s="9"/>
      <c r="C41" s="9"/>
      <c r="D41" s="9"/>
      <c r="E41" s="9"/>
      <c r="F41" s="9"/>
      <c r="G41" s="9"/>
      <c r="H41" s="9"/>
      <c r="J41" s="9"/>
      <c r="K41" s="9"/>
      <c r="L41" s="9"/>
      <c r="M41" s="9"/>
      <c r="N41" s="9"/>
      <c r="O41" s="9"/>
      <c r="P41" s="9"/>
    </row>
    <row r="42" spans="2:17">
      <c r="B42" s="9"/>
      <c r="C42" s="9"/>
      <c r="D42" s="9"/>
      <c r="E42" s="9"/>
      <c r="F42" s="9"/>
      <c r="G42" s="9"/>
      <c r="H42" s="9"/>
      <c r="I42" s="9"/>
      <c r="J42" s="9"/>
      <c r="K42" s="9"/>
    </row>
    <row r="43" spans="2:17">
      <c r="B43" s="9"/>
      <c r="C43" s="9"/>
      <c r="D43" s="9"/>
      <c r="E43" s="9"/>
      <c r="F43" s="9"/>
      <c r="G43" s="9"/>
      <c r="H43" s="9"/>
      <c r="I43" s="9"/>
      <c r="J43" s="9"/>
      <c r="K43" s="9"/>
    </row>
  </sheetData>
  <mergeCells count="91">
    <mergeCell ref="B2:C4"/>
    <mergeCell ref="E2:G2"/>
    <mergeCell ref="I2:N2"/>
    <mergeCell ref="B5:C5"/>
    <mergeCell ref="D5:K5"/>
    <mergeCell ref="L5:O5"/>
    <mergeCell ref="O2:Q4"/>
    <mergeCell ref="E3:G3"/>
    <mergeCell ref="E4:G4"/>
    <mergeCell ref="I4:J4"/>
    <mergeCell ref="K4:L4"/>
    <mergeCell ref="M4:N4"/>
    <mergeCell ref="P5:Q5"/>
    <mergeCell ref="D6:K6"/>
    <mergeCell ref="L6:O6"/>
    <mergeCell ref="P6:Q6"/>
    <mergeCell ref="L9:O9"/>
    <mergeCell ref="P9:Q9"/>
    <mergeCell ref="B9:E11"/>
    <mergeCell ref="F9:K11"/>
    <mergeCell ref="B7:C7"/>
    <mergeCell ref="D7:Q7"/>
    <mergeCell ref="B8:E8"/>
    <mergeCell ref="F8:K8"/>
    <mergeCell ref="L8:O8"/>
    <mergeCell ref="P8:Q8"/>
    <mergeCell ref="L10:Q10"/>
    <mergeCell ref="M11:Q11"/>
    <mergeCell ref="B6:C6"/>
    <mergeCell ref="M12:Q12"/>
    <mergeCell ref="M13:Q13"/>
    <mergeCell ref="M14:Q14"/>
    <mergeCell ref="M15:Q15"/>
    <mergeCell ref="M16:Q16"/>
    <mergeCell ref="B27:B28"/>
    <mergeCell ref="B12:E21"/>
    <mergeCell ref="F12:K21"/>
    <mergeCell ref="C27:E28"/>
    <mergeCell ref="B22:E22"/>
    <mergeCell ref="F22:K22"/>
    <mergeCell ref="F27:K28"/>
    <mergeCell ref="B23:B26"/>
    <mergeCell ref="C23:E26"/>
    <mergeCell ref="F23:K26"/>
    <mergeCell ref="L28:N28"/>
    <mergeCell ref="O28:Q28"/>
    <mergeCell ref="P22:Q22"/>
    <mergeCell ref="M23:O23"/>
    <mergeCell ref="P23:Q23"/>
    <mergeCell ref="M24:O24"/>
    <mergeCell ref="P24:Q24"/>
    <mergeCell ref="L25:Q25"/>
    <mergeCell ref="L26:N26"/>
    <mergeCell ref="O26:Q26"/>
    <mergeCell ref="M22:O22"/>
    <mergeCell ref="L27:N27"/>
    <mergeCell ref="O27:Q27"/>
    <mergeCell ref="B33:B34"/>
    <mergeCell ref="C33:E34"/>
    <mergeCell ref="L31:M31"/>
    <mergeCell ref="N31:O31"/>
    <mergeCell ref="P31:Q31"/>
    <mergeCell ref="L32:Q32"/>
    <mergeCell ref="F33:H33"/>
    <mergeCell ref="B31:B32"/>
    <mergeCell ref="C31:E32"/>
    <mergeCell ref="L29:Q29"/>
    <mergeCell ref="L30:M30"/>
    <mergeCell ref="N30:O30"/>
    <mergeCell ref="P30:Q30"/>
    <mergeCell ref="B29:B30"/>
    <mergeCell ref="C29:E30"/>
    <mergeCell ref="U20:Y20"/>
    <mergeCell ref="V16:Z16"/>
    <mergeCell ref="V17:Z17"/>
    <mergeCell ref="M21:Q21"/>
    <mergeCell ref="L17:Q17"/>
    <mergeCell ref="M19:Q19"/>
    <mergeCell ref="M20:Q20"/>
    <mergeCell ref="M18:Q18"/>
    <mergeCell ref="C38:E38"/>
    <mergeCell ref="M36:O36"/>
    <mergeCell ref="C35:E35"/>
    <mergeCell ref="M33:O33"/>
    <mergeCell ref="C36:E36"/>
    <mergeCell ref="M34:O34"/>
    <mergeCell ref="C37:E37"/>
    <mergeCell ref="M35:O35"/>
    <mergeCell ref="F37:K39"/>
    <mergeCell ref="C39:E39"/>
    <mergeCell ref="M37:O37"/>
  </mergeCells>
  <printOptions horizontalCentered="1" verticalCentered="1"/>
  <pageMargins left="0.25" right="0.25" top="0.25" bottom="0.25" header="0.25" footer="0.25"/>
  <pageSetup paperSize="9" scale="83" orientation="landscape" verticalDpi="20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B1:S37"/>
  <sheetViews>
    <sheetView showGridLines="0" workbookViewId="0">
      <selection activeCell="B2" sqref="B2:Q37"/>
    </sheetView>
  </sheetViews>
  <sheetFormatPr defaultRowHeight="15"/>
  <cols>
    <col min="1" max="1" width="2" style="1" customWidth="1"/>
    <col min="2" max="2" width="15" style="1" customWidth="1"/>
    <col min="3" max="3" width="10.85546875" style="1" customWidth="1"/>
    <col min="4" max="4" width="11.7109375" style="1" customWidth="1"/>
    <col min="5" max="5" width="10.42578125" style="1" customWidth="1"/>
    <col min="6" max="6" width="9.140625" style="1"/>
    <col min="7" max="7" width="13.140625" style="1" customWidth="1"/>
    <col min="8" max="8" width="11.5703125" style="1" bestFit="1" customWidth="1"/>
    <col min="9" max="12" width="4" style="1" customWidth="1"/>
    <col min="13" max="13" width="4.42578125" style="1" customWidth="1"/>
    <col min="14" max="14" width="4" style="1" customWidth="1"/>
    <col min="15" max="15" width="10.85546875" style="1" bestFit="1" customWidth="1"/>
    <col min="16" max="16" width="13.42578125" style="1" customWidth="1"/>
    <col min="17" max="17" width="14" style="1" customWidth="1"/>
    <col min="18" max="16384" width="9.140625" style="1"/>
  </cols>
  <sheetData>
    <row r="1" spans="2:17" ht="6.75" customHeight="1"/>
    <row r="2" spans="2:17" ht="17.100000000000001" customHeight="1">
      <c r="B2" s="62" t="s">
        <v>0</v>
      </c>
      <c r="C2" s="62"/>
      <c r="D2" s="33" t="s">
        <v>1</v>
      </c>
      <c r="E2" s="81" t="s">
        <v>63</v>
      </c>
      <c r="F2" s="82"/>
      <c r="G2" s="83"/>
      <c r="H2" s="33" t="s">
        <v>2</v>
      </c>
      <c r="I2" s="81" t="s">
        <v>3</v>
      </c>
      <c r="J2" s="82"/>
      <c r="K2" s="82"/>
      <c r="L2" s="82"/>
      <c r="M2" s="82"/>
      <c r="N2" s="83"/>
      <c r="O2" s="62" t="s">
        <v>4</v>
      </c>
      <c r="P2" s="62"/>
      <c r="Q2" s="62"/>
    </row>
    <row r="3" spans="2:17" ht="17.100000000000001" customHeight="1">
      <c r="B3" s="62"/>
      <c r="C3" s="62"/>
      <c r="D3" s="33" t="s">
        <v>5</v>
      </c>
      <c r="E3" s="81" t="s">
        <v>63</v>
      </c>
      <c r="F3" s="82"/>
      <c r="G3" s="83"/>
      <c r="H3" s="33" t="s">
        <v>6</v>
      </c>
      <c r="I3" s="34" t="s">
        <v>7</v>
      </c>
      <c r="J3" s="34" t="s">
        <v>8</v>
      </c>
      <c r="K3" s="35" t="s">
        <v>9</v>
      </c>
      <c r="L3" s="35" t="s">
        <v>10</v>
      </c>
      <c r="M3" s="34" t="s">
        <v>11</v>
      </c>
      <c r="N3" s="17" t="s">
        <v>12</v>
      </c>
      <c r="O3" s="62"/>
      <c r="P3" s="62"/>
      <c r="Q3" s="62"/>
    </row>
    <row r="4" spans="2:17" ht="17.100000000000001" customHeight="1">
      <c r="B4" s="62"/>
      <c r="C4" s="62"/>
      <c r="D4" s="33" t="s">
        <v>13</v>
      </c>
      <c r="E4" s="81" t="s">
        <v>64</v>
      </c>
      <c r="F4" s="82"/>
      <c r="G4" s="83"/>
      <c r="H4" s="33" t="s">
        <v>14</v>
      </c>
      <c r="I4" s="81" t="s">
        <v>15</v>
      </c>
      <c r="J4" s="83"/>
      <c r="K4" s="81" t="s">
        <v>16</v>
      </c>
      <c r="L4" s="83"/>
      <c r="M4" s="81" t="s">
        <v>9</v>
      </c>
      <c r="N4" s="83"/>
      <c r="O4" s="62"/>
      <c r="P4" s="62"/>
      <c r="Q4" s="62"/>
    </row>
    <row r="5" spans="2:17" ht="32.25" customHeight="1">
      <c r="B5" s="88" t="s">
        <v>17</v>
      </c>
      <c r="C5" s="88"/>
      <c r="D5" s="96" t="s">
        <v>100</v>
      </c>
      <c r="E5" s="97"/>
      <c r="F5" s="97"/>
      <c r="G5" s="97"/>
      <c r="H5" s="97"/>
      <c r="I5" s="97"/>
      <c r="J5" s="97"/>
      <c r="K5" s="98"/>
      <c r="L5" s="114" t="s">
        <v>18</v>
      </c>
      <c r="M5" s="115"/>
      <c r="N5" s="115"/>
      <c r="O5" s="87"/>
      <c r="P5" s="63" t="s">
        <v>103</v>
      </c>
      <c r="Q5" s="116"/>
    </row>
    <row r="6" spans="2:17" ht="34.5" customHeight="1">
      <c r="B6" s="88" t="s">
        <v>19</v>
      </c>
      <c r="C6" s="88"/>
      <c r="D6" s="96" t="s">
        <v>101</v>
      </c>
      <c r="E6" s="97"/>
      <c r="F6" s="97"/>
      <c r="G6" s="97"/>
      <c r="H6" s="97"/>
      <c r="I6" s="97"/>
      <c r="J6" s="97"/>
      <c r="K6" s="98"/>
      <c r="L6" s="114" t="s">
        <v>20</v>
      </c>
      <c r="M6" s="115"/>
      <c r="N6" s="115"/>
      <c r="O6" s="87"/>
      <c r="P6" s="63" t="s">
        <v>104</v>
      </c>
      <c r="Q6" s="116"/>
    </row>
    <row r="7" spans="2:17" ht="17.100000000000001" customHeight="1">
      <c r="B7" s="114" t="s">
        <v>21</v>
      </c>
      <c r="C7" s="87"/>
      <c r="D7" s="96" t="s">
        <v>102</v>
      </c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8"/>
    </row>
    <row r="8" spans="2:17" ht="17.100000000000001" customHeight="1">
      <c r="B8" s="101" t="s">
        <v>22</v>
      </c>
      <c r="C8" s="101"/>
      <c r="D8" s="101"/>
      <c r="E8" s="101"/>
      <c r="F8" s="101" t="s">
        <v>23</v>
      </c>
      <c r="G8" s="101"/>
      <c r="H8" s="101"/>
      <c r="I8" s="101"/>
      <c r="J8" s="101"/>
      <c r="K8" s="101"/>
      <c r="L8" s="114" t="s">
        <v>24</v>
      </c>
      <c r="M8" s="115"/>
      <c r="N8" s="115"/>
      <c r="O8" s="87"/>
      <c r="P8" s="66">
        <v>42495</v>
      </c>
      <c r="Q8" s="62"/>
    </row>
    <row r="9" spans="2:17" ht="17.100000000000001" customHeight="1">
      <c r="B9" s="91" t="s">
        <v>122</v>
      </c>
      <c r="C9" s="92"/>
      <c r="D9" s="92"/>
      <c r="E9" s="93"/>
      <c r="F9" s="91" t="s">
        <v>123</v>
      </c>
      <c r="G9" s="92"/>
      <c r="H9" s="92"/>
      <c r="I9" s="92"/>
      <c r="J9" s="92"/>
      <c r="K9" s="93"/>
      <c r="L9" s="114" t="s">
        <v>25</v>
      </c>
      <c r="M9" s="115"/>
      <c r="N9" s="115"/>
      <c r="O9" s="87"/>
      <c r="P9" s="66"/>
      <c r="Q9" s="62"/>
    </row>
    <row r="10" spans="2:17" ht="17.100000000000001" customHeight="1">
      <c r="B10" s="111"/>
      <c r="C10" s="112"/>
      <c r="D10" s="112"/>
      <c r="E10" s="113"/>
      <c r="F10" s="111"/>
      <c r="G10" s="112"/>
      <c r="H10" s="112"/>
      <c r="I10" s="112"/>
      <c r="J10" s="112"/>
      <c r="K10" s="113"/>
      <c r="L10" s="78" t="s">
        <v>26</v>
      </c>
      <c r="M10" s="79"/>
      <c r="N10" s="79"/>
      <c r="O10" s="79"/>
      <c r="P10" s="79"/>
      <c r="Q10" s="80"/>
    </row>
    <row r="11" spans="2:17" ht="16.5" customHeight="1">
      <c r="B11" s="94"/>
      <c r="C11" s="95"/>
      <c r="D11" s="95"/>
      <c r="E11" s="100"/>
      <c r="F11" s="94"/>
      <c r="G11" s="95"/>
      <c r="H11" s="95"/>
      <c r="I11" s="95"/>
      <c r="J11" s="95"/>
      <c r="K11" s="100"/>
      <c r="L11" s="36">
        <v>1</v>
      </c>
      <c r="M11" s="62" t="s">
        <v>105</v>
      </c>
      <c r="N11" s="62"/>
      <c r="O11" s="62"/>
      <c r="P11" s="62"/>
      <c r="Q11" s="62"/>
    </row>
    <row r="12" spans="2:17" ht="17.100000000000001" customHeight="1"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36">
        <v>2</v>
      </c>
      <c r="M12" s="62" t="s">
        <v>106</v>
      </c>
      <c r="N12" s="62"/>
      <c r="O12" s="62"/>
      <c r="P12" s="62"/>
      <c r="Q12" s="62"/>
    </row>
    <row r="13" spans="2:17" ht="17.100000000000001" customHeight="1"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36">
        <v>3</v>
      </c>
      <c r="M13" s="62" t="s">
        <v>107</v>
      </c>
      <c r="N13" s="62"/>
      <c r="O13" s="62"/>
      <c r="P13" s="62"/>
      <c r="Q13" s="62"/>
    </row>
    <row r="14" spans="2:17" ht="17.100000000000001" customHeight="1"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36">
        <v>4</v>
      </c>
      <c r="M14" s="62"/>
      <c r="N14" s="62"/>
      <c r="O14" s="62"/>
      <c r="P14" s="62"/>
      <c r="Q14" s="62"/>
    </row>
    <row r="15" spans="2:17" ht="17.100000000000001" customHeight="1">
      <c r="B15" s="62"/>
      <c r="C15" s="62"/>
      <c r="D15" s="62"/>
      <c r="E15" s="62"/>
      <c r="F15" s="62"/>
      <c r="G15" s="62"/>
      <c r="H15" s="62"/>
      <c r="I15" s="62"/>
      <c r="J15" s="62"/>
      <c r="K15" s="62"/>
      <c r="L15" s="36">
        <v>5</v>
      </c>
      <c r="M15" s="62"/>
      <c r="N15" s="62"/>
      <c r="O15" s="62"/>
      <c r="P15" s="62"/>
      <c r="Q15" s="62"/>
    </row>
    <row r="16" spans="2:17" ht="17.100000000000001" customHeight="1"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36">
        <v>6</v>
      </c>
      <c r="M16" s="62"/>
      <c r="N16" s="62"/>
      <c r="O16" s="62"/>
      <c r="P16" s="62"/>
      <c r="Q16" s="62"/>
    </row>
    <row r="17" spans="2:17" ht="17.100000000000001" customHeight="1"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78" t="s">
        <v>27</v>
      </c>
      <c r="M17" s="79"/>
      <c r="N17" s="79"/>
      <c r="O17" s="79"/>
      <c r="P17" s="79"/>
      <c r="Q17" s="80"/>
    </row>
    <row r="18" spans="2:17" ht="17.100000000000001" customHeight="1">
      <c r="B18" s="62"/>
      <c r="C18" s="62"/>
      <c r="D18" s="62"/>
      <c r="E18" s="62"/>
      <c r="F18" s="62"/>
      <c r="G18" s="62"/>
      <c r="H18" s="62"/>
      <c r="I18" s="62"/>
      <c r="J18" s="62"/>
      <c r="K18" s="62"/>
      <c r="L18" s="36" t="s">
        <v>7</v>
      </c>
      <c r="M18" s="99" t="s">
        <v>114</v>
      </c>
      <c r="N18" s="99"/>
      <c r="O18" s="99"/>
      <c r="P18" s="99"/>
      <c r="Q18" s="99"/>
    </row>
    <row r="19" spans="2:17" ht="17.100000000000001" customHeight="1"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36"/>
      <c r="M19" s="99" t="s">
        <v>115</v>
      </c>
      <c r="N19" s="99"/>
      <c r="O19" s="99"/>
      <c r="P19" s="99"/>
      <c r="Q19" s="99"/>
    </row>
    <row r="20" spans="2:17" ht="17.100000000000001" customHeight="1">
      <c r="B20" s="62"/>
      <c r="C20" s="62"/>
      <c r="D20" s="62"/>
      <c r="E20" s="62"/>
      <c r="F20" s="62"/>
      <c r="G20" s="62"/>
      <c r="H20" s="62"/>
      <c r="I20" s="62"/>
      <c r="J20" s="62"/>
      <c r="K20" s="62"/>
      <c r="L20" s="36"/>
      <c r="M20" s="81" t="s">
        <v>116</v>
      </c>
      <c r="N20" s="82"/>
      <c r="O20" s="82"/>
      <c r="P20" s="82"/>
      <c r="Q20" s="83"/>
    </row>
    <row r="21" spans="2:17" ht="41.25" customHeight="1"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36" t="s">
        <v>9</v>
      </c>
      <c r="M21" s="81" t="s">
        <v>117</v>
      </c>
      <c r="N21" s="82"/>
      <c r="O21" s="82"/>
      <c r="P21" s="82"/>
      <c r="Q21" s="83"/>
    </row>
    <row r="22" spans="2:17" ht="41.25" customHeight="1"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36"/>
      <c r="M22" s="81" t="s">
        <v>118</v>
      </c>
      <c r="N22" s="82"/>
      <c r="O22" s="82"/>
      <c r="P22" s="82"/>
      <c r="Q22" s="83"/>
    </row>
    <row r="23" spans="2:17" ht="17.100000000000001" customHeight="1">
      <c r="B23" s="101" t="s">
        <v>28</v>
      </c>
      <c r="C23" s="101"/>
      <c r="D23" s="101"/>
      <c r="E23" s="101"/>
      <c r="F23" s="101" t="s">
        <v>29</v>
      </c>
      <c r="G23" s="101"/>
      <c r="H23" s="101"/>
      <c r="I23" s="101"/>
      <c r="J23" s="101"/>
      <c r="K23" s="101"/>
      <c r="L23" s="36"/>
      <c r="M23" s="99"/>
      <c r="N23" s="99"/>
      <c r="O23" s="99"/>
      <c r="P23" s="99"/>
      <c r="Q23" s="99"/>
    </row>
    <row r="24" spans="2:17" ht="16.5" customHeight="1">
      <c r="B24" s="108" t="s">
        <v>30</v>
      </c>
      <c r="C24" s="91" t="s">
        <v>108</v>
      </c>
      <c r="D24" s="92"/>
      <c r="E24" s="93"/>
      <c r="F24" s="62"/>
      <c r="G24" s="62"/>
      <c r="H24" s="62"/>
      <c r="I24" s="62"/>
      <c r="J24" s="62"/>
      <c r="K24" s="62"/>
      <c r="L24" s="36" t="s">
        <v>11</v>
      </c>
      <c r="M24" s="99" t="s">
        <v>65</v>
      </c>
      <c r="N24" s="99"/>
      <c r="O24" s="99"/>
      <c r="P24" s="99"/>
      <c r="Q24" s="99"/>
    </row>
    <row r="25" spans="2:17" ht="16.5" customHeight="1">
      <c r="B25" s="110"/>
      <c r="C25" s="94"/>
      <c r="D25" s="95"/>
      <c r="E25" s="100"/>
      <c r="F25" s="62"/>
      <c r="G25" s="62"/>
      <c r="H25" s="62"/>
      <c r="I25" s="62"/>
      <c r="J25" s="62"/>
      <c r="K25" s="62"/>
      <c r="L25" s="36" t="s">
        <v>12</v>
      </c>
      <c r="M25" s="62"/>
      <c r="N25" s="62"/>
      <c r="O25" s="62"/>
      <c r="P25" s="62"/>
      <c r="Q25" s="62"/>
    </row>
    <row r="26" spans="2:17" ht="16.5" customHeight="1">
      <c r="B26" s="89" t="s">
        <v>31</v>
      </c>
      <c r="C26" s="91" t="s">
        <v>109</v>
      </c>
      <c r="D26" s="92"/>
      <c r="E26" s="93"/>
      <c r="F26" s="62"/>
      <c r="G26" s="62"/>
      <c r="H26" s="62"/>
      <c r="I26" s="62"/>
      <c r="J26" s="62"/>
      <c r="K26" s="62"/>
      <c r="L26" s="78" t="s">
        <v>32</v>
      </c>
      <c r="M26" s="79"/>
      <c r="N26" s="79"/>
      <c r="O26" s="79"/>
      <c r="P26" s="79"/>
      <c r="Q26" s="80"/>
    </row>
    <row r="27" spans="2:17" ht="16.5" customHeight="1">
      <c r="B27" s="90"/>
      <c r="C27" s="94"/>
      <c r="D27" s="95"/>
      <c r="E27" s="100"/>
      <c r="F27" s="62"/>
      <c r="G27" s="62"/>
      <c r="H27" s="62"/>
      <c r="I27" s="62"/>
      <c r="J27" s="62"/>
      <c r="K27" s="62"/>
      <c r="L27" s="88" t="s">
        <v>33</v>
      </c>
      <c r="M27" s="88"/>
      <c r="N27" s="88"/>
      <c r="O27" s="84" t="s">
        <v>119</v>
      </c>
      <c r="P27" s="85"/>
      <c r="Q27" s="86"/>
    </row>
    <row r="28" spans="2:17" ht="16.5" customHeight="1">
      <c r="B28" s="89" t="s">
        <v>34</v>
      </c>
      <c r="C28" s="91" t="s">
        <v>110</v>
      </c>
      <c r="D28" s="92"/>
      <c r="E28" s="93"/>
      <c r="F28" s="62" t="s">
        <v>70</v>
      </c>
      <c r="G28" s="62"/>
      <c r="H28" s="62"/>
      <c r="I28" s="62"/>
      <c r="J28" s="62"/>
      <c r="K28" s="62"/>
      <c r="L28" s="88" t="s">
        <v>36</v>
      </c>
      <c r="M28" s="88"/>
      <c r="N28" s="88"/>
      <c r="O28" s="99" t="s">
        <v>66</v>
      </c>
      <c r="P28" s="99"/>
      <c r="Q28" s="99"/>
    </row>
    <row r="29" spans="2:17" ht="16.5" customHeight="1">
      <c r="B29" s="90"/>
      <c r="C29" s="94"/>
      <c r="D29" s="95"/>
      <c r="E29" s="100"/>
      <c r="F29" s="62"/>
      <c r="G29" s="62"/>
      <c r="H29" s="62"/>
      <c r="I29" s="62"/>
      <c r="J29" s="62"/>
      <c r="K29" s="62"/>
      <c r="L29" s="88" t="s">
        <v>37</v>
      </c>
      <c r="M29" s="88"/>
      <c r="N29" s="88"/>
      <c r="O29" s="99" t="s">
        <v>53</v>
      </c>
      <c r="P29" s="99"/>
      <c r="Q29" s="99"/>
    </row>
    <row r="30" spans="2:17" ht="16.5" customHeight="1">
      <c r="B30" s="89" t="s">
        <v>38</v>
      </c>
      <c r="C30" s="91"/>
      <c r="D30" s="92"/>
      <c r="E30" s="93"/>
      <c r="F30" s="62"/>
      <c r="G30" s="62"/>
      <c r="H30" s="62"/>
      <c r="I30" s="62"/>
      <c r="J30" s="62"/>
      <c r="K30" s="62"/>
      <c r="L30" s="78" t="s">
        <v>39</v>
      </c>
      <c r="M30" s="79"/>
      <c r="N30" s="79"/>
      <c r="O30" s="79"/>
      <c r="P30" s="79"/>
      <c r="Q30" s="80"/>
    </row>
    <row r="31" spans="2:17" ht="16.5" customHeight="1">
      <c r="B31" s="90"/>
      <c r="C31" s="94"/>
      <c r="D31" s="95"/>
      <c r="E31" s="100"/>
      <c r="F31" s="62"/>
      <c r="G31" s="62"/>
      <c r="H31" s="62"/>
      <c r="I31" s="62"/>
      <c r="J31" s="62"/>
      <c r="K31" s="62"/>
      <c r="L31" s="88" t="s">
        <v>40</v>
      </c>
      <c r="M31" s="88"/>
      <c r="N31" s="81"/>
      <c r="O31" s="83"/>
      <c r="P31" s="65" t="s">
        <v>41</v>
      </c>
      <c r="Q31" s="65"/>
    </row>
    <row r="32" spans="2:17" ht="16.5" customHeight="1">
      <c r="B32" s="89" t="s">
        <v>42</v>
      </c>
      <c r="C32" s="91"/>
      <c r="D32" s="92"/>
      <c r="E32" s="93"/>
      <c r="F32" s="62"/>
      <c r="G32" s="62"/>
      <c r="H32" s="62"/>
      <c r="I32" s="62"/>
      <c r="J32" s="62"/>
      <c r="K32" s="62"/>
      <c r="L32" s="88" t="s">
        <v>43</v>
      </c>
      <c r="M32" s="88"/>
      <c r="N32" s="81"/>
      <c r="O32" s="83"/>
      <c r="P32" s="62"/>
      <c r="Q32" s="62"/>
    </row>
    <row r="33" spans="2:19" ht="16.5" customHeight="1">
      <c r="B33" s="90"/>
      <c r="C33" s="94"/>
      <c r="D33" s="95"/>
      <c r="E33" s="100"/>
      <c r="F33" s="62"/>
      <c r="G33" s="62"/>
      <c r="H33" s="62"/>
      <c r="I33" s="62"/>
      <c r="J33" s="62"/>
      <c r="K33" s="62"/>
      <c r="L33" s="65" t="s">
        <v>44</v>
      </c>
      <c r="M33" s="65"/>
      <c r="N33" s="65"/>
      <c r="O33" s="65"/>
      <c r="P33" s="65"/>
      <c r="Q33" s="65"/>
      <c r="S33" s="10"/>
    </row>
    <row r="34" spans="2:19" ht="33.75" customHeight="1">
      <c r="B34" s="47" t="s">
        <v>45</v>
      </c>
      <c r="C34" s="63" t="s">
        <v>111</v>
      </c>
      <c r="D34" s="64"/>
      <c r="E34" s="116"/>
      <c r="F34" s="62"/>
      <c r="G34" s="62"/>
      <c r="H34" s="62"/>
      <c r="I34" s="62"/>
      <c r="J34" s="62"/>
      <c r="K34" s="62"/>
      <c r="L34" s="36" t="s">
        <v>46</v>
      </c>
      <c r="M34" s="65" t="s">
        <v>13</v>
      </c>
      <c r="N34" s="65"/>
      <c r="O34" s="65"/>
      <c r="P34" s="36" t="s">
        <v>47</v>
      </c>
      <c r="Q34" s="36" t="s">
        <v>48</v>
      </c>
    </row>
    <row r="35" spans="2:19" ht="17.100000000000001" customHeight="1">
      <c r="B35" s="47" t="s">
        <v>49</v>
      </c>
      <c r="C35" s="66" t="s">
        <v>112</v>
      </c>
      <c r="D35" s="62"/>
      <c r="E35" s="62"/>
      <c r="F35" s="62"/>
      <c r="G35" s="62"/>
      <c r="H35" s="62"/>
      <c r="I35" s="62"/>
      <c r="J35" s="62"/>
      <c r="K35" s="62"/>
      <c r="L35" s="36">
        <v>1</v>
      </c>
      <c r="M35" s="62"/>
      <c r="N35" s="62"/>
      <c r="O35" s="62"/>
      <c r="P35" s="43"/>
      <c r="Q35" s="43"/>
    </row>
    <row r="36" spans="2:19" ht="17.100000000000001" customHeight="1">
      <c r="B36" s="47" t="s">
        <v>50</v>
      </c>
      <c r="C36" s="62" t="s">
        <v>91</v>
      </c>
      <c r="D36" s="62"/>
      <c r="E36" s="62"/>
      <c r="F36" s="62"/>
      <c r="G36" s="62"/>
      <c r="H36" s="62"/>
      <c r="I36" s="62"/>
      <c r="J36" s="62"/>
      <c r="K36" s="62"/>
      <c r="L36" s="36">
        <v>2</v>
      </c>
      <c r="M36" s="62"/>
      <c r="N36" s="62"/>
      <c r="O36" s="62"/>
      <c r="P36" s="43"/>
      <c r="Q36" s="43"/>
    </row>
    <row r="37" spans="2:19" ht="17.100000000000001" customHeight="1">
      <c r="B37" s="47" t="s">
        <v>51</v>
      </c>
      <c r="C37" s="62" t="s">
        <v>113</v>
      </c>
      <c r="D37" s="62"/>
      <c r="E37" s="62"/>
      <c r="F37" s="62"/>
      <c r="G37" s="62"/>
      <c r="H37" s="62"/>
      <c r="I37" s="62"/>
      <c r="J37" s="62"/>
      <c r="K37" s="62"/>
      <c r="L37" s="36">
        <v>3</v>
      </c>
      <c r="M37" s="62"/>
      <c r="N37" s="62"/>
      <c r="O37" s="62"/>
      <c r="P37" s="43"/>
      <c r="Q37" s="43"/>
    </row>
  </sheetData>
  <mergeCells count="83">
    <mergeCell ref="F26:K27"/>
    <mergeCell ref="M20:Q20"/>
    <mergeCell ref="M22:Q22"/>
    <mergeCell ref="B2:C4"/>
    <mergeCell ref="E2:G2"/>
    <mergeCell ref="I2:N2"/>
    <mergeCell ref="O2:Q4"/>
    <mergeCell ref="E3:G3"/>
    <mergeCell ref="E4:G4"/>
    <mergeCell ref="I4:J4"/>
    <mergeCell ref="K4:L4"/>
    <mergeCell ref="M4:N4"/>
    <mergeCell ref="B5:C5"/>
    <mergeCell ref="D5:K5"/>
    <mergeCell ref="L5:O5"/>
    <mergeCell ref="P5:Q5"/>
    <mergeCell ref="B6:C6"/>
    <mergeCell ref="D6:K6"/>
    <mergeCell ref="L6:O6"/>
    <mergeCell ref="P6:Q6"/>
    <mergeCell ref="B7:C7"/>
    <mergeCell ref="D7:Q7"/>
    <mergeCell ref="B8:E8"/>
    <mergeCell ref="F8:K8"/>
    <mergeCell ref="L8:O8"/>
    <mergeCell ref="P8:Q8"/>
    <mergeCell ref="B9:E11"/>
    <mergeCell ref="F9:K11"/>
    <mergeCell ref="L9:O9"/>
    <mergeCell ref="P9:Q9"/>
    <mergeCell ref="L10:Q10"/>
    <mergeCell ref="M11:Q11"/>
    <mergeCell ref="C24:E25"/>
    <mergeCell ref="M24:Q24"/>
    <mergeCell ref="M25:Q25"/>
    <mergeCell ref="M16:Q16"/>
    <mergeCell ref="L17:Q17"/>
    <mergeCell ref="M18:Q18"/>
    <mergeCell ref="M19:Q19"/>
    <mergeCell ref="F24:K25"/>
    <mergeCell ref="B26:B27"/>
    <mergeCell ref="B12:E21"/>
    <mergeCell ref="F12:K21"/>
    <mergeCell ref="M12:Q12"/>
    <mergeCell ref="M13:Q13"/>
    <mergeCell ref="M14:Q14"/>
    <mergeCell ref="M15:Q15"/>
    <mergeCell ref="C26:E27"/>
    <mergeCell ref="L26:Q26"/>
    <mergeCell ref="L27:N27"/>
    <mergeCell ref="O27:Q27"/>
    <mergeCell ref="M21:Q21"/>
    <mergeCell ref="B23:E23"/>
    <mergeCell ref="F23:K23"/>
    <mergeCell ref="M23:Q23"/>
    <mergeCell ref="B24:B25"/>
    <mergeCell ref="B28:B29"/>
    <mergeCell ref="C28:E29"/>
    <mergeCell ref="F28:K37"/>
    <mergeCell ref="L28:N28"/>
    <mergeCell ref="O28:Q28"/>
    <mergeCell ref="L29:N29"/>
    <mergeCell ref="O29:Q29"/>
    <mergeCell ref="B30:B31"/>
    <mergeCell ref="C30:E31"/>
    <mergeCell ref="L30:Q30"/>
    <mergeCell ref="L31:M31"/>
    <mergeCell ref="N31:O31"/>
    <mergeCell ref="P31:Q31"/>
    <mergeCell ref="B32:B33"/>
    <mergeCell ref="C32:E33"/>
    <mergeCell ref="L32:M32"/>
    <mergeCell ref="N32:O32"/>
    <mergeCell ref="P32:Q32"/>
    <mergeCell ref="L33:Q33"/>
    <mergeCell ref="C37:E37"/>
    <mergeCell ref="M37:O37"/>
    <mergeCell ref="C34:E34"/>
    <mergeCell ref="M34:O34"/>
    <mergeCell ref="C35:E35"/>
    <mergeCell ref="M35:O35"/>
    <mergeCell ref="C36:E36"/>
    <mergeCell ref="M36:O36"/>
  </mergeCells>
  <printOptions horizontalCentered="1" verticalCentered="1"/>
  <pageMargins left="0" right="0" top="0" bottom="0" header="0" footer="0"/>
  <pageSetup paperSize="9" scale="8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1:V37"/>
  <sheetViews>
    <sheetView topLeftCell="A4" zoomScale="85" zoomScaleNormal="85" workbookViewId="0">
      <selection activeCell="S16" sqref="S16"/>
    </sheetView>
  </sheetViews>
  <sheetFormatPr defaultRowHeight="15"/>
  <cols>
    <col min="1" max="1" width="4.28515625" style="1" customWidth="1"/>
    <col min="2" max="2" width="15" style="1" customWidth="1"/>
    <col min="3" max="3" width="10.85546875" style="1" customWidth="1"/>
    <col min="4" max="4" width="11.7109375" style="1" customWidth="1"/>
    <col min="5" max="5" width="10.5703125" style="1" customWidth="1"/>
    <col min="6" max="7" width="9.140625" style="1"/>
    <col min="8" max="8" width="11.5703125" style="1" bestFit="1" customWidth="1"/>
    <col min="9" max="12" width="4" style="1" customWidth="1"/>
    <col min="13" max="13" width="4.42578125" style="1" customWidth="1"/>
    <col min="14" max="14" width="4" style="1" customWidth="1"/>
    <col min="15" max="15" width="5.42578125" style="1" customWidth="1"/>
    <col min="16" max="16" width="13.42578125" style="1" customWidth="1"/>
    <col min="17" max="17" width="24.85546875" style="1" customWidth="1"/>
    <col min="18" max="18" width="7.28515625" style="1" customWidth="1"/>
    <col min="19" max="19" width="7" style="1" customWidth="1"/>
    <col min="20" max="20" width="5.28515625" style="1" customWidth="1"/>
    <col min="21" max="21" width="4" style="1" customWidth="1"/>
    <col min="22" max="22" width="6.28515625" style="1" customWidth="1"/>
    <col min="23" max="23" width="7.5703125" style="1" customWidth="1"/>
    <col min="24" max="24" width="8" style="1" customWidth="1"/>
    <col min="25" max="25" width="9.28515625" style="1" customWidth="1"/>
    <col min="26" max="16384" width="9.140625" style="1"/>
  </cols>
  <sheetData>
    <row r="1" spans="2:17" ht="6.75" customHeight="1"/>
    <row r="2" spans="2:17" ht="17.100000000000001" customHeight="1">
      <c r="B2" s="62" t="s">
        <v>0</v>
      </c>
      <c r="C2" s="134"/>
      <c r="D2" s="2" t="s">
        <v>1</v>
      </c>
      <c r="E2" s="168" t="s">
        <v>58</v>
      </c>
      <c r="F2" s="162"/>
      <c r="G2" s="163"/>
      <c r="H2" s="2" t="s">
        <v>2</v>
      </c>
      <c r="I2" s="168" t="s">
        <v>3</v>
      </c>
      <c r="J2" s="162"/>
      <c r="K2" s="162"/>
      <c r="L2" s="162"/>
      <c r="M2" s="162"/>
      <c r="N2" s="163"/>
      <c r="O2" s="169" t="s">
        <v>4</v>
      </c>
      <c r="P2" s="169"/>
      <c r="Q2" s="169"/>
    </row>
    <row r="3" spans="2:17" ht="17.100000000000001" customHeight="1">
      <c r="B3" s="134"/>
      <c r="C3" s="134"/>
      <c r="D3" s="2" t="s">
        <v>5</v>
      </c>
      <c r="E3" s="168" t="s">
        <v>59</v>
      </c>
      <c r="F3" s="162"/>
      <c r="G3" s="163"/>
      <c r="H3" s="2" t="s">
        <v>6</v>
      </c>
      <c r="I3" s="27" t="s">
        <v>7</v>
      </c>
      <c r="J3" s="27" t="s">
        <v>8</v>
      </c>
      <c r="K3" s="29" t="s">
        <v>9</v>
      </c>
      <c r="L3" s="28" t="s">
        <v>10</v>
      </c>
      <c r="M3" s="29" t="s">
        <v>11</v>
      </c>
      <c r="N3" s="29" t="s">
        <v>12</v>
      </c>
      <c r="O3" s="169"/>
      <c r="P3" s="169"/>
      <c r="Q3" s="169"/>
    </row>
    <row r="4" spans="2:17" ht="17.100000000000001" customHeight="1">
      <c r="B4" s="134"/>
      <c r="C4" s="134"/>
      <c r="D4" s="2" t="s">
        <v>13</v>
      </c>
      <c r="E4" s="168" t="s">
        <v>60</v>
      </c>
      <c r="F4" s="162"/>
      <c r="G4" s="163"/>
      <c r="H4" s="2" t="s">
        <v>14</v>
      </c>
      <c r="I4" s="168" t="s">
        <v>15</v>
      </c>
      <c r="J4" s="163"/>
      <c r="K4" s="168" t="s">
        <v>16</v>
      </c>
      <c r="L4" s="163"/>
      <c r="M4" s="168" t="s">
        <v>9</v>
      </c>
      <c r="N4" s="163"/>
      <c r="O4" s="169"/>
      <c r="P4" s="169"/>
      <c r="Q4" s="169"/>
    </row>
    <row r="5" spans="2:17" ht="32.25" customHeight="1">
      <c r="B5" s="132" t="s">
        <v>17</v>
      </c>
      <c r="C5" s="132"/>
      <c r="D5" s="187" t="s">
        <v>120</v>
      </c>
      <c r="E5" s="188"/>
      <c r="F5" s="188"/>
      <c r="G5" s="188"/>
      <c r="H5" s="188"/>
      <c r="I5" s="188"/>
      <c r="J5" s="188"/>
      <c r="K5" s="189"/>
      <c r="L5" s="182" t="s">
        <v>18</v>
      </c>
      <c r="M5" s="183"/>
      <c r="N5" s="183"/>
      <c r="O5" s="184"/>
      <c r="P5" s="135" t="s">
        <v>124</v>
      </c>
      <c r="Q5" s="137"/>
    </row>
    <row r="6" spans="2:17" ht="30" customHeight="1">
      <c r="B6" s="132" t="s">
        <v>19</v>
      </c>
      <c r="C6" s="132"/>
      <c r="D6" s="187" t="s">
        <v>121</v>
      </c>
      <c r="E6" s="188"/>
      <c r="F6" s="188"/>
      <c r="G6" s="188"/>
      <c r="H6" s="188"/>
      <c r="I6" s="188"/>
      <c r="J6" s="188"/>
      <c r="K6" s="189"/>
      <c r="L6" s="182" t="s">
        <v>20</v>
      </c>
      <c r="M6" s="183"/>
      <c r="N6" s="183"/>
      <c r="O6" s="184"/>
      <c r="P6" s="135" t="s">
        <v>124</v>
      </c>
      <c r="Q6" s="137"/>
    </row>
    <row r="7" spans="2:17" ht="24.75" customHeight="1">
      <c r="B7" s="182" t="s">
        <v>21</v>
      </c>
      <c r="C7" s="184"/>
      <c r="D7" s="187" t="s">
        <v>120</v>
      </c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88"/>
      <c r="Q7" s="189"/>
    </row>
    <row r="8" spans="2:17" ht="17.100000000000001" customHeight="1">
      <c r="B8" s="117" t="s">
        <v>22</v>
      </c>
      <c r="C8" s="117"/>
      <c r="D8" s="117"/>
      <c r="E8" s="117"/>
      <c r="F8" s="117" t="s">
        <v>23</v>
      </c>
      <c r="G8" s="117"/>
      <c r="H8" s="117"/>
      <c r="I8" s="117"/>
      <c r="J8" s="117"/>
      <c r="K8" s="117"/>
      <c r="L8" s="182" t="s">
        <v>24</v>
      </c>
      <c r="M8" s="183"/>
      <c r="N8" s="183"/>
      <c r="O8" s="184"/>
      <c r="P8" s="138" t="s">
        <v>125</v>
      </c>
      <c r="Q8" s="134"/>
    </row>
    <row r="9" spans="2:17" ht="17.100000000000001" customHeight="1">
      <c r="B9" s="170" t="s">
        <v>127</v>
      </c>
      <c r="C9" s="171"/>
      <c r="D9" s="171"/>
      <c r="E9" s="172"/>
      <c r="F9" s="148" t="s">
        <v>128</v>
      </c>
      <c r="G9" s="149"/>
      <c r="H9" s="149"/>
      <c r="I9" s="149"/>
      <c r="J9" s="149"/>
      <c r="K9" s="150"/>
      <c r="L9" s="182" t="s">
        <v>25</v>
      </c>
      <c r="M9" s="183"/>
      <c r="N9" s="183"/>
      <c r="O9" s="184"/>
      <c r="P9" s="138"/>
      <c r="Q9" s="134"/>
    </row>
    <row r="10" spans="2:17" ht="17.100000000000001" customHeight="1">
      <c r="B10" s="173"/>
      <c r="C10" s="174"/>
      <c r="D10" s="174"/>
      <c r="E10" s="175"/>
      <c r="F10" s="179"/>
      <c r="G10" s="180"/>
      <c r="H10" s="180"/>
      <c r="I10" s="180"/>
      <c r="J10" s="180"/>
      <c r="K10" s="181"/>
      <c r="L10" s="165" t="s">
        <v>26</v>
      </c>
      <c r="M10" s="185"/>
      <c r="N10" s="185"/>
      <c r="O10" s="185"/>
      <c r="P10" s="185"/>
      <c r="Q10" s="186"/>
    </row>
    <row r="11" spans="2:17" ht="26.25" customHeight="1">
      <c r="B11" s="176"/>
      <c r="C11" s="177"/>
      <c r="D11" s="177"/>
      <c r="E11" s="178"/>
      <c r="F11" s="151"/>
      <c r="G11" s="152"/>
      <c r="H11" s="152"/>
      <c r="I11" s="152"/>
      <c r="J11" s="152"/>
      <c r="K11" s="153"/>
      <c r="L11" s="20">
        <v>1</v>
      </c>
      <c r="M11" s="134" t="s">
        <v>91</v>
      </c>
      <c r="N11" s="134"/>
      <c r="O11" s="134"/>
      <c r="P11" s="134"/>
      <c r="Q11" s="134"/>
    </row>
    <row r="12" spans="2:17" ht="17.100000000000001" customHeight="1"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23">
        <v>2</v>
      </c>
      <c r="M12" s="119" t="s">
        <v>105</v>
      </c>
      <c r="N12" s="119"/>
      <c r="O12" s="119"/>
      <c r="P12" s="119"/>
      <c r="Q12" s="119"/>
    </row>
    <row r="13" spans="2:17" ht="17.100000000000001" customHeight="1"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23">
        <v>3</v>
      </c>
      <c r="M13" s="134" t="s">
        <v>126</v>
      </c>
      <c r="N13" s="134"/>
      <c r="O13" s="134"/>
      <c r="P13" s="134"/>
      <c r="Q13" s="134"/>
    </row>
    <row r="14" spans="2:17" ht="17.100000000000001" customHeight="1"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23">
        <v>4</v>
      </c>
      <c r="M14" s="134"/>
      <c r="N14" s="134"/>
      <c r="O14" s="134"/>
      <c r="P14" s="134"/>
      <c r="Q14" s="134"/>
    </row>
    <row r="15" spans="2:17" ht="17.100000000000001" customHeight="1"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23">
        <v>5</v>
      </c>
      <c r="M15" s="134"/>
      <c r="N15" s="134"/>
      <c r="O15" s="134"/>
      <c r="P15" s="134"/>
      <c r="Q15" s="134"/>
    </row>
    <row r="16" spans="2:17" ht="17.100000000000001" customHeight="1"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23">
        <v>6</v>
      </c>
      <c r="M16" s="134"/>
      <c r="N16" s="134"/>
      <c r="O16" s="134"/>
      <c r="P16" s="134"/>
      <c r="Q16" s="134"/>
    </row>
    <row r="17" spans="2:22" ht="17.100000000000001" customHeight="1"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65" t="s">
        <v>27</v>
      </c>
      <c r="M17" s="166"/>
      <c r="N17" s="166"/>
      <c r="O17" s="166"/>
      <c r="P17" s="166"/>
      <c r="Q17" s="167"/>
    </row>
    <row r="18" spans="2:22" ht="17.100000000000001" customHeight="1"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23" t="s">
        <v>7</v>
      </c>
      <c r="M18" s="134" t="s">
        <v>134</v>
      </c>
      <c r="N18" s="134"/>
      <c r="O18" s="134"/>
      <c r="P18" s="134"/>
      <c r="Q18" s="134"/>
    </row>
    <row r="19" spans="2:22" ht="17.100000000000001" customHeight="1"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23" t="s">
        <v>8</v>
      </c>
      <c r="M19" s="134" t="s">
        <v>135</v>
      </c>
      <c r="N19" s="134"/>
      <c r="O19" s="134"/>
      <c r="P19" s="134"/>
      <c r="Q19" s="134"/>
    </row>
    <row r="20" spans="2:22" ht="17.100000000000001" customHeight="1"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23"/>
      <c r="M20" s="134" t="s">
        <v>136</v>
      </c>
      <c r="N20" s="134"/>
      <c r="O20" s="134"/>
      <c r="P20" s="134"/>
      <c r="Q20" s="134"/>
    </row>
    <row r="21" spans="2:22" ht="17.100000000000001" customHeight="1"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23"/>
      <c r="M21" s="134" t="s">
        <v>137</v>
      </c>
      <c r="N21" s="134"/>
      <c r="O21" s="134"/>
      <c r="P21" s="134"/>
      <c r="Q21" s="134"/>
      <c r="R21" s="9"/>
      <c r="S21" s="9"/>
      <c r="T21" s="9"/>
      <c r="U21" s="9"/>
      <c r="V21" s="9"/>
    </row>
    <row r="22" spans="2:22" ht="17.100000000000001" customHeight="1"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23"/>
      <c r="M22" s="134">
        <f>20*0.72</f>
        <v>14.399999999999999</v>
      </c>
      <c r="N22" s="134"/>
      <c r="O22" s="134"/>
      <c r="P22" s="134"/>
      <c r="Q22" s="30" t="s">
        <v>138</v>
      </c>
      <c r="R22" s="129"/>
      <c r="S22" s="129"/>
      <c r="T22" s="129"/>
      <c r="U22" s="129"/>
      <c r="V22" s="129"/>
    </row>
    <row r="23" spans="2:22" ht="17.100000000000001" customHeight="1">
      <c r="B23" s="117" t="s">
        <v>28</v>
      </c>
      <c r="C23" s="117"/>
      <c r="D23" s="117"/>
      <c r="E23" s="117"/>
      <c r="F23" s="117" t="s">
        <v>29</v>
      </c>
      <c r="G23" s="117"/>
      <c r="H23" s="117"/>
      <c r="I23" s="117"/>
      <c r="J23" s="117"/>
      <c r="K23" s="117"/>
      <c r="L23" s="23"/>
      <c r="M23" s="134">
        <f>14.4*30</f>
        <v>432</v>
      </c>
      <c r="N23" s="134"/>
      <c r="O23" s="134"/>
      <c r="P23" s="134"/>
      <c r="Q23" s="53" t="s">
        <v>139</v>
      </c>
    </row>
    <row r="24" spans="2:22" ht="16.5" customHeight="1">
      <c r="B24" s="118" t="s">
        <v>30</v>
      </c>
      <c r="C24" s="120" t="s">
        <v>129</v>
      </c>
      <c r="D24" s="121"/>
      <c r="E24" s="122"/>
      <c r="F24" s="120" t="s">
        <v>132</v>
      </c>
      <c r="G24" s="154"/>
      <c r="H24" s="154"/>
      <c r="I24" s="154"/>
      <c r="J24" s="154"/>
      <c r="K24" s="155"/>
      <c r="L24" s="54"/>
      <c r="M24" s="118">
        <f>12*432</f>
        <v>5184</v>
      </c>
      <c r="N24" s="118"/>
      <c r="O24" s="118"/>
      <c r="P24" s="139"/>
      <c r="Q24" s="30" t="s">
        <v>97</v>
      </c>
    </row>
    <row r="25" spans="2:22" ht="17.100000000000001" customHeight="1">
      <c r="B25" s="119"/>
      <c r="C25" s="123"/>
      <c r="D25" s="124"/>
      <c r="E25" s="125"/>
      <c r="F25" s="156"/>
      <c r="G25" s="157"/>
      <c r="H25" s="157"/>
      <c r="I25" s="157"/>
      <c r="J25" s="157"/>
      <c r="K25" s="158"/>
      <c r="L25" s="30"/>
      <c r="M25" s="162"/>
      <c r="N25" s="162"/>
      <c r="O25" s="162"/>
      <c r="P25" s="163"/>
      <c r="Q25" s="31"/>
    </row>
    <row r="26" spans="2:22" ht="33.75" customHeight="1">
      <c r="B26" s="29" t="s">
        <v>31</v>
      </c>
      <c r="C26" s="126" t="s">
        <v>130</v>
      </c>
      <c r="D26" s="127"/>
      <c r="E26" s="128"/>
      <c r="F26" s="159" t="s">
        <v>133</v>
      </c>
      <c r="G26" s="160"/>
      <c r="H26" s="160"/>
      <c r="I26" s="160"/>
      <c r="J26" s="160"/>
      <c r="K26" s="161"/>
      <c r="L26" s="117" t="s">
        <v>32</v>
      </c>
      <c r="M26" s="117"/>
      <c r="N26" s="117"/>
      <c r="O26" s="117"/>
      <c r="P26" s="117"/>
      <c r="Q26" s="117"/>
      <c r="R26" s="5"/>
      <c r="S26" s="9"/>
      <c r="V26" s="9"/>
    </row>
    <row r="27" spans="2:22" ht="33.75" customHeight="1">
      <c r="B27" s="29" t="s">
        <v>61</v>
      </c>
      <c r="C27" s="126" t="s">
        <v>131</v>
      </c>
      <c r="D27" s="127"/>
      <c r="E27" s="128"/>
      <c r="F27" s="126"/>
      <c r="G27" s="160"/>
      <c r="H27" s="160"/>
      <c r="I27" s="160"/>
      <c r="J27" s="160"/>
      <c r="K27" s="161"/>
      <c r="L27" s="132" t="s">
        <v>33</v>
      </c>
      <c r="M27" s="132"/>
      <c r="N27" s="132"/>
      <c r="O27" s="126" t="s">
        <v>140</v>
      </c>
      <c r="P27" s="127"/>
      <c r="Q27" s="128"/>
      <c r="U27" s="11"/>
    </row>
    <row r="28" spans="2:22" ht="29.25" customHeight="1">
      <c r="B28" s="118"/>
      <c r="C28" s="148"/>
      <c r="D28" s="149"/>
      <c r="E28" s="150"/>
      <c r="F28" s="164"/>
      <c r="G28" s="164"/>
      <c r="H28" s="164"/>
      <c r="I28" s="164"/>
      <c r="J28" s="164"/>
      <c r="K28" s="164"/>
      <c r="L28" s="132" t="s">
        <v>36</v>
      </c>
      <c r="M28" s="132"/>
      <c r="N28" s="132"/>
      <c r="O28" s="133" t="s">
        <v>141</v>
      </c>
      <c r="P28" s="133"/>
      <c r="Q28" s="133"/>
      <c r="S28" s="130"/>
      <c r="T28" s="130"/>
      <c r="U28" s="130"/>
    </row>
    <row r="29" spans="2:22" ht="25.5" customHeight="1">
      <c r="B29" s="119"/>
      <c r="C29" s="151"/>
      <c r="D29" s="152"/>
      <c r="E29" s="153"/>
      <c r="F29" s="134"/>
      <c r="G29" s="134"/>
      <c r="H29" s="134"/>
      <c r="I29" s="134"/>
      <c r="J29" s="134"/>
      <c r="K29" s="29"/>
      <c r="L29" s="132" t="s">
        <v>37</v>
      </c>
      <c r="M29" s="132"/>
      <c r="N29" s="132"/>
      <c r="O29" s="133" t="s">
        <v>53</v>
      </c>
      <c r="P29" s="133"/>
      <c r="Q29" s="133"/>
      <c r="S29" s="130"/>
      <c r="T29" s="130"/>
      <c r="U29" s="130"/>
    </row>
    <row r="30" spans="2:22" ht="30" customHeight="1">
      <c r="B30" s="118"/>
      <c r="C30" s="148"/>
      <c r="D30" s="149"/>
      <c r="E30" s="150"/>
      <c r="F30" s="134"/>
      <c r="G30" s="134"/>
      <c r="H30" s="134"/>
      <c r="I30" s="134"/>
      <c r="J30" s="134"/>
      <c r="K30" s="29"/>
      <c r="L30" s="165" t="s">
        <v>39</v>
      </c>
      <c r="M30" s="166"/>
      <c r="N30" s="166"/>
      <c r="O30" s="166"/>
      <c r="P30" s="166"/>
      <c r="Q30" s="167"/>
    </row>
    <row r="31" spans="2:22" ht="17.100000000000001" customHeight="1">
      <c r="B31" s="119"/>
      <c r="C31" s="151"/>
      <c r="D31" s="152"/>
      <c r="E31" s="153"/>
      <c r="F31" s="134"/>
      <c r="G31" s="134"/>
      <c r="H31" s="134"/>
      <c r="I31" s="134"/>
      <c r="J31" s="134"/>
      <c r="K31" s="134"/>
      <c r="L31" s="132" t="s">
        <v>40</v>
      </c>
      <c r="M31" s="132"/>
      <c r="N31" s="168"/>
      <c r="O31" s="163"/>
      <c r="P31" s="131" t="s">
        <v>41</v>
      </c>
      <c r="Q31" s="131"/>
    </row>
    <row r="32" spans="2:22" ht="30.75" customHeight="1">
      <c r="B32" s="118"/>
      <c r="C32" s="148"/>
      <c r="D32" s="149"/>
      <c r="E32" s="150"/>
      <c r="F32" s="30"/>
      <c r="G32" s="30"/>
      <c r="H32" s="30"/>
      <c r="I32" s="30"/>
      <c r="J32" s="30"/>
      <c r="K32" s="30"/>
      <c r="L32" s="132" t="s">
        <v>43</v>
      </c>
      <c r="M32" s="132"/>
      <c r="N32" s="168"/>
      <c r="O32" s="163"/>
      <c r="P32" s="134"/>
      <c r="Q32" s="134"/>
      <c r="S32" s="130"/>
      <c r="T32" s="130"/>
      <c r="U32" s="130"/>
    </row>
    <row r="33" spans="2:21" ht="17.100000000000001" customHeight="1">
      <c r="B33" s="119"/>
      <c r="C33" s="151"/>
      <c r="D33" s="152"/>
      <c r="E33" s="153"/>
      <c r="F33" s="30"/>
      <c r="G33" s="30"/>
      <c r="H33" s="30"/>
      <c r="I33" s="30"/>
      <c r="J33" s="30"/>
      <c r="K33" s="30"/>
      <c r="L33" s="131" t="s">
        <v>44</v>
      </c>
      <c r="M33" s="131"/>
      <c r="N33" s="131"/>
      <c r="O33" s="131"/>
      <c r="P33" s="131"/>
      <c r="Q33" s="131"/>
      <c r="S33" s="130"/>
      <c r="T33" s="130"/>
      <c r="U33" s="130"/>
    </row>
    <row r="34" spans="2:21" ht="33.75" customHeight="1">
      <c r="B34" s="4" t="s">
        <v>45</v>
      </c>
      <c r="C34" s="135"/>
      <c r="D34" s="136"/>
      <c r="E34" s="137"/>
      <c r="F34" s="139"/>
      <c r="G34" s="140"/>
      <c r="H34" s="140"/>
      <c r="I34" s="140"/>
      <c r="J34" s="140"/>
      <c r="K34" s="141"/>
      <c r="L34" s="23" t="s">
        <v>46</v>
      </c>
      <c r="M34" s="131" t="s">
        <v>13</v>
      </c>
      <c r="N34" s="131"/>
      <c r="O34" s="131"/>
      <c r="P34" s="23" t="s">
        <v>47</v>
      </c>
      <c r="Q34" s="23" t="s">
        <v>48</v>
      </c>
    </row>
    <row r="35" spans="2:21" ht="17.100000000000001" customHeight="1">
      <c r="B35" s="4" t="s">
        <v>49</v>
      </c>
      <c r="C35" s="138" t="s">
        <v>57</v>
      </c>
      <c r="D35" s="134"/>
      <c r="E35" s="134"/>
      <c r="F35" s="142"/>
      <c r="G35" s="143"/>
      <c r="H35" s="143"/>
      <c r="I35" s="143"/>
      <c r="J35" s="143"/>
      <c r="K35" s="144"/>
      <c r="L35" s="23">
        <v>1</v>
      </c>
      <c r="M35" s="134"/>
      <c r="N35" s="134"/>
      <c r="O35" s="134"/>
      <c r="P35" s="30"/>
      <c r="Q35" s="30"/>
    </row>
    <row r="36" spans="2:21" ht="17.100000000000001" customHeight="1">
      <c r="B36" s="4" t="s">
        <v>50</v>
      </c>
      <c r="C36" s="134" t="s">
        <v>91</v>
      </c>
      <c r="D36" s="134"/>
      <c r="E36" s="134"/>
      <c r="F36" s="142"/>
      <c r="G36" s="143"/>
      <c r="H36" s="143"/>
      <c r="I36" s="143"/>
      <c r="J36" s="143"/>
      <c r="K36" s="144"/>
      <c r="L36" s="23">
        <v>2</v>
      </c>
      <c r="M36" s="134"/>
      <c r="N36" s="134"/>
      <c r="O36" s="134"/>
      <c r="P36" s="30"/>
      <c r="Q36" s="30"/>
    </row>
    <row r="37" spans="2:21" ht="17.100000000000001" customHeight="1">
      <c r="B37" s="4" t="s">
        <v>51</v>
      </c>
      <c r="C37" s="134" t="s">
        <v>105</v>
      </c>
      <c r="D37" s="134"/>
      <c r="E37" s="134"/>
      <c r="F37" s="145"/>
      <c r="G37" s="146"/>
      <c r="H37" s="146"/>
      <c r="I37" s="146"/>
      <c r="J37" s="146"/>
      <c r="K37" s="147"/>
      <c r="L37" s="23">
        <v>3</v>
      </c>
      <c r="M37" s="134"/>
      <c r="N37" s="134"/>
      <c r="O37" s="134"/>
      <c r="P37" s="30"/>
      <c r="Q37" s="30"/>
    </row>
  </sheetData>
  <mergeCells count="91">
    <mergeCell ref="B7:C7"/>
    <mergeCell ref="D7:Q7"/>
    <mergeCell ref="B8:E8"/>
    <mergeCell ref="F8:K8"/>
    <mergeCell ref="L8:O8"/>
    <mergeCell ref="P8:Q8"/>
    <mergeCell ref="B5:C5"/>
    <mergeCell ref="D5:K5"/>
    <mergeCell ref="L5:O5"/>
    <mergeCell ref="P5:Q5"/>
    <mergeCell ref="B6:C6"/>
    <mergeCell ref="D6:K6"/>
    <mergeCell ref="L6:O6"/>
    <mergeCell ref="P6:Q6"/>
    <mergeCell ref="B9:E11"/>
    <mergeCell ref="F9:K11"/>
    <mergeCell ref="L9:O9"/>
    <mergeCell ref="P9:Q9"/>
    <mergeCell ref="L10:Q10"/>
    <mergeCell ref="M11:Q11"/>
    <mergeCell ref="B2:C4"/>
    <mergeCell ref="E2:G2"/>
    <mergeCell ref="I2:N2"/>
    <mergeCell ref="O2:Q4"/>
    <mergeCell ref="E3:G3"/>
    <mergeCell ref="E4:G4"/>
    <mergeCell ref="I4:J4"/>
    <mergeCell ref="K4:L4"/>
    <mergeCell ref="M4:N4"/>
    <mergeCell ref="B12:E22"/>
    <mergeCell ref="F12:K22"/>
    <mergeCell ref="M13:Q13"/>
    <mergeCell ref="M14:Q14"/>
    <mergeCell ref="M15:Q15"/>
    <mergeCell ref="M12:Q12"/>
    <mergeCell ref="M22:P22"/>
    <mergeCell ref="M16:Q16"/>
    <mergeCell ref="L17:Q17"/>
    <mergeCell ref="M18:Q18"/>
    <mergeCell ref="M20:Q20"/>
    <mergeCell ref="M19:Q19"/>
    <mergeCell ref="M21:Q21"/>
    <mergeCell ref="B30:B31"/>
    <mergeCell ref="L30:Q30"/>
    <mergeCell ref="L31:M31"/>
    <mergeCell ref="C30:E31"/>
    <mergeCell ref="B32:B33"/>
    <mergeCell ref="L32:M32"/>
    <mergeCell ref="N32:O32"/>
    <mergeCell ref="P32:Q32"/>
    <mergeCell ref="C32:E33"/>
    <mergeCell ref="N31:O31"/>
    <mergeCell ref="F31:K31"/>
    <mergeCell ref="F30:J30"/>
    <mergeCell ref="B28:B29"/>
    <mergeCell ref="C28:E29"/>
    <mergeCell ref="L28:N28"/>
    <mergeCell ref="O28:Q28"/>
    <mergeCell ref="F24:K25"/>
    <mergeCell ref="F26:K26"/>
    <mergeCell ref="M25:P25"/>
    <mergeCell ref="F27:K27"/>
    <mergeCell ref="F28:K28"/>
    <mergeCell ref="F29:J29"/>
    <mergeCell ref="C27:E27"/>
    <mergeCell ref="L26:Q26"/>
    <mergeCell ref="M24:P24"/>
    <mergeCell ref="C37:E37"/>
    <mergeCell ref="M37:O37"/>
    <mergeCell ref="C34:E34"/>
    <mergeCell ref="M34:O34"/>
    <mergeCell ref="C35:E35"/>
    <mergeCell ref="M35:O35"/>
    <mergeCell ref="C36:E36"/>
    <mergeCell ref="M36:O36"/>
    <mergeCell ref="F34:K37"/>
    <mergeCell ref="R22:V22"/>
    <mergeCell ref="S32:U33"/>
    <mergeCell ref="L33:Q33"/>
    <mergeCell ref="S28:U29"/>
    <mergeCell ref="L29:N29"/>
    <mergeCell ref="O29:Q29"/>
    <mergeCell ref="L27:N27"/>
    <mergeCell ref="O27:Q27"/>
    <mergeCell ref="P31:Q31"/>
    <mergeCell ref="M23:P23"/>
    <mergeCell ref="B23:E23"/>
    <mergeCell ref="F23:K23"/>
    <mergeCell ref="B24:B25"/>
    <mergeCell ref="C24:E25"/>
    <mergeCell ref="C26:E26"/>
  </mergeCells>
  <printOptions horizontalCentered="1" verticalCentered="1"/>
  <pageMargins left="0" right="0" top="0" bottom="0" header="0" footer="0"/>
  <pageSetup paperSize="9" scale="7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B1:Q35"/>
  <sheetViews>
    <sheetView showGridLines="0" workbookViewId="0">
      <selection activeCell="B2" sqref="B2:Q35"/>
    </sheetView>
  </sheetViews>
  <sheetFormatPr defaultRowHeight="15"/>
  <cols>
    <col min="1" max="1" width="2" style="1" customWidth="1"/>
    <col min="2" max="2" width="15" style="1" customWidth="1"/>
    <col min="3" max="3" width="10.85546875" style="1" customWidth="1"/>
    <col min="4" max="4" width="11.7109375" style="1" customWidth="1"/>
    <col min="5" max="5" width="8.42578125" style="1" customWidth="1"/>
    <col min="6" max="6" width="9.140625" style="1"/>
    <col min="7" max="7" width="13.42578125" style="1" customWidth="1"/>
    <col min="8" max="8" width="11.5703125" style="1" bestFit="1" customWidth="1"/>
    <col min="9" max="12" width="4" style="1" customWidth="1"/>
    <col min="13" max="13" width="4.42578125" style="1" customWidth="1"/>
    <col min="14" max="14" width="4" style="1" customWidth="1"/>
    <col min="15" max="15" width="10.85546875" style="1" bestFit="1" customWidth="1"/>
    <col min="16" max="16" width="13.42578125" style="1" customWidth="1"/>
    <col min="17" max="17" width="14" style="1" customWidth="1"/>
    <col min="18" max="16384" width="9.140625" style="1"/>
  </cols>
  <sheetData>
    <row r="1" spans="2:17" ht="6.75" customHeight="1"/>
    <row r="2" spans="2:17" ht="17.100000000000001" customHeight="1">
      <c r="B2" s="62" t="s">
        <v>0</v>
      </c>
      <c r="C2" s="134"/>
      <c r="D2" s="2" t="s">
        <v>1</v>
      </c>
      <c r="E2" s="168" t="s">
        <v>58</v>
      </c>
      <c r="F2" s="162"/>
      <c r="G2" s="163"/>
      <c r="H2" s="2" t="s">
        <v>2</v>
      </c>
      <c r="I2" s="168" t="s">
        <v>3</v>
      </c>
      <c r="J2" s="162"/>
      <c r="K2" s="162"/>
      <c r="L2" s="162"/>
      <c r="M2" s="162"/>
      <c r="N2" s="163"/>
      <c r="O2" s="169" t="s">
        <v>4</v>
      </c>
      <c r="P2" s="169"/>
      <c r="Q2" s="169"/>
    </row>
    <row r="3" spans="2:17" ht="17.100000000000001" customHeight="1">
      <c r="B3" s="134"/>
      <c r="C3" s="134"/>
      <c r="D3" s="2" t="s">
        <v>5</v>
      </c>
      <c r="E3" s="168" t="s">
        <v>142</v>
      </c>
      <c r="F3" s="162"/>
      <c r="G3" s="163"/>
      <c r="H3" s="2" t="s">
        <v>6</v>
      </c>
      <c r="I3" s="28" t="s">
        <v>7</v>
      </c>
      <c r="J3" s="28" t="s">
        <v>8</v>
      </c>
      <c r="K3" s="27" t="s">
        <v>9</v>
      </c>
      <c r="L3" s="28" t="s">
        <v>10</v>
      </c>
      <c r="M3" s="28" t="s">
        <v>11</v>
      </c>
      <c r="N3" s="29" t="s">
        <v>12</v>
      </c>
      <c r="O3" s="169"/>
      <c r="P3" s="169"/>
      <c r="Q3" s="169"/>
    </row>
    <row r="4" spans="2:17" ht="17.100000000000001" customHeight="1">
      <c r="B4" s="134"/>
      <c r="C4" s="134"/>
      <c r="D4" s="2" t="s">
        <v>13</v>
      </c>
      <c r="E4" s="168" t="s">
        <v>143</v>
      </c>
      <c r="F4" s="162"/>
      <c r="G4" s="163"/>
      <c r="H4" s="2" t="s">
        <v>14</v>
      </c>
      <c r="I4" s="168" t="s">
        <v>15</v>
      </c>
      <c r="J4" s="163"/>
      <c r="K4" s="168" t="s">
        <v>16</v>
      </c>
      <c r="L4" s="163"/>
      <c r="M4" s="168" t="s">
        <v>9</v>
      </c>
      <c r="N4" s="163"/>
      <c r="O4" s="169"/>
      <c r="P4" s="169"/>
      <c r="Q4" s="169"/>
    </row>
    <row r="5" spans="2:17" ht="32.25" customHeight="1">
      <c r="B5" s="132" t="s">
        <v>17</v>
      </c>
      <c r="C5" s="132"/>
      <c r="D5" s="187" t="s">
        <v>144</v>
      </c>
      <c r="E5" s="188"/>
      <c r="F5" s="188"/>
      <c r="G5" s="188"/>
      <c r="H5" s="188"/>
      <c r="I5" s="188"/>
      <c r="J5" s="188"/>
      <c r="K5" s="189"/>
      <c r="L5" s="182" t="s">
        <v>18</v>
      </c>
      <c r="M5" s="183"/>
      <c r="N5" s="183"/>
      <c r="O5" s="184"/>
      <c r="P5" s="135" t="s">
        <v>149</v>
      </c>
      <c r="Q5" s="137"/>
    </row>
    <row r="6" spans="2:17" ht="34.5" customHeight="1">
      <c r="B6" s="132" t="s">
        <v>19</v>
      </c>
      <c r="C6" s="132"/>
      <c r="D6" s="187" t="s">
        <v>145</v>
      </c>
      <c r="E6" s="188"/>
      <c r="F6" s="188"/>
      <c r="G6" s="188"/>
      <c r="H6" s="188"/>
      <c r="I6" s="188"/>
      <c r="J6" s="188"/>
      <c r="K6" s="189"/>
      <c r="L6" s="182" t="s">
        <v>20</v>
      </c>
      <c r="M6" s="183"/>
      <c r="N6" s="183"/>
      <c r="O6" s="184"/>
      <c r="P6" s="135" t="s">
        <v>150</v>
      </c>
      <c r="Q6" s="137"/>
    </row>
    <row r="7" spans="2:17" ht="17.100000000000001" customHeight="1">
      <c r="B7" s="182" t="s">
        <v>21</v>
      </c>
      <c r="C7" s="184"/>
      <c r="D7" s="187" t="s">
        <v>146</v>
      </c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88"/>
      <c r="Q7" s="189"/>
    </row>
    <row r="8" spans="2:17" ht="17.100000000000001" customHeight="1">
      <c r="B8" s="117" t="s">
        <v>22</v>
      </c>
      <c r="C8" s="117"/>
      <c r="D8" s="117"/>
      <c r="E8" s="117"/>
      <c r="F8" s="117" t="s">
        <v>23</v>
      </c>
      <c r="G8" s="117"/>
      <c r="H8" s="117"/>
      <c r="I8" s="117"/>
      <c r="J8" s="117"/>
      <c r="K8" s="117"/>
      <c r="L8" s="182" t="s">
        <v>24</v>
      </c>
      <c r="M8" s="183"/>
      <c r="N8" s="183"/>
      <c r="O8" s="184"/>
      <c r="P8" s="138" t="s">
        <v>151</v>
      </c>
      <c r="Q8" s="134"/>
    </row>
    <row r="9" spans="2:17" ht="17.100000000000001" customHeight="1">
      <c r="B9" s="148" t="s">
        <v>147</v>
      </c>
      <c r="C9" s="149"/>
      <c r="D9" s="149"/>
      <c r="E9" s="150"/>
      <c r="F9" s="148" t="s">
        <v>148</v>
      </c>
      <c r="G9" s="149"/>
      <c r="H9" s="149"/>
      <c r="I9" s="149"/>
      <c r="J9" s="149"/>
      <c r="K9" s="150"/>
      <c r="L9" s="182" t="s">
        <v>25</v>
      </c>
      <c r="M9" s="183"/>
      <c r="N9" s="183"/>
      <c r="O9" s="184"/>
      <c r="P9" s="138"/>
      <c r="Q9" s="134"/>
    </row>
    <row r="10" spans="2:17" ht="17.100000000000001" customHeight="1">
      <c r="B10" s="179"/>
      <c r="C10" s="180"/>
      <c r="D10" s="180"/>
      <c r="E10" s="181"/>
      <c r="F10" s="179"/>
      <c r="G10" s="180"/>
      <c r="H10" s="180"/>
      <c r="I10" s="180"/>
      <c r="J10" s="180"/>
      <c r="K10" s="181"/>
      <c r="L10" s="165" t="s">
        <v>26</v>
      </c>
      <c r="M10" s="166"/>
      <c r="N10" s="166"/>
      <c r="O10" s="166"/>
      <c r="P10" s="166"/>
      <c r="Q10" s="167"/>
    </row>
    <row r="11" spans="2:17" ht="16.5" customHeight="1">
      <c r="B11" s="151"/>
      <c r="C11" s="152"/>
      <c r="D11" s="152"/>
      <c r="E11" s="153"/>
      <c r="F11" s="151"/>
      <c r="G11" s="152"/>
      <c r="H11" s="152"/>
      <c r="I11" s="152"/>
      <c r="J11" s="152"/>
      <c r="K11" s="153"/>
      <c r="L11" s="23">
        <v>1</v>
      </c>
      <c r="M11" s="134" t="s">
        <v>91</v>
      </c>
      <c r="N11" s="134"/>
      <c r="O11" s="134"/>
      <c r="P11" s="134"/>
      <c r="Q11" s="134"/>
    </row>
    <row r="12" spans="2:17" ht="17.100000000000001" customHeight="1"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23">
        <v>2</v>
      </c>
      <c r="M12" s="134" t="s">
        <v>105</v>
      </c>
      <c r="N12" s="134"/>
      <c r="O12" s="134"/>
      <c r="P12" s="134"/>
      <c r="Q12" s="134"/>
    </row>
    <row r="13" spans="2:17" ht="17.100000000000001" customHeight="1"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23">
        <v>3</v>
      </c>
      <c r="M13" s="134" t="s">
        <v>90</v>
      </c>
      <c r="N13" s="134"/>
      <c r="O13" s="134"/>
      <c r="P13" s="134"/>
      <c r="Q13" s="134"/>
    </row>
    <row r="14" spans="2:17" ht="17.100000000000001" customHeight="1"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23">
        <v>4</v>
      </c>
      <c r="M14" s="134"/>
      <c r="N14" s="134"/>
      <c r="O14" s="134"/>
      <c r="P14" s="134"/>
      <c r="Q14" s="134"/>
    </row>
    <row r="15" spans="2:17" ht="17.100000000000001" customHeight="1"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23">
        <v>5</v>
      </c>
      <c r="M15" s="134"/>
      <c r="N15" s="134"/>
      <c r="O15" s="134"/>
      <c r="P15" s="134"/>
      <c r="Q15" s="134"/>
    </row>
    <row r="16" spans="2:17" ht="17.100000000000001" customHeight="1"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23">
        <v>6</v>
      </c>
      <c r="M16" s="134"/>
      <c r="N16" s="134"/>
      <c r="O16" s="134"/>
      <c r="P16" s="134"/>
      <c r="Q16" s="134"/>
    </row>
    <row r="17" spans="2:17" ht="17.100000000000001" customHeight="1"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65" t="s">
        <v>27</v>
      </c>
      <c r="M17" s="166"/>
      <c r="N17" s="166"/>
      <c r="O17" s="166"/>
      <c r="P17" s="166"/>
      <c r="Q17" s="167"/>
    </row>
    <row r="18" spans="2:17" ht="32.25" customHeight="1"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23" t="s">
        <v>7</v>
      </c>
      <c r="M18" s="135" t="s">
        <v>62</v>
      </c>
      <c r="N18" s="136"/>
      <c r="O18" s="136"/>
      <c r="P18" s="136"/>
      <c r="Q18" s="137"/>
    </row>
    <row r="19" spans="2:17" ht="17.100000000000001" customHeight="1"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23" t="s">
        <v>8</v>
      </c>
      <c r="M19" s="168" t="s">
        <v>152</v>
      </c>
      <c r="N19" s="162"/>
      <c r="O19" s="162"/>
      <c r="P19" s="162"/>
      <c r="Q19" s="163"/>
    </row>
    <row r="20" spans="2:17" ht="17.100000000000001" customHeight="1"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23"/>
      <c r="M20" s="134"/>
      <c r="N20" s="134"/>
      <c r="O20" s="134"/>
      <c r="P20" s="134"/>
      <c r="Q20" s="134"/>
    </row>
    <row r="21" spans="2:17" ht="17.100000000000001" customHeight="1">
      <c r="B21" s="117" t="s">
        <v>28</v>
      </c>
      <c r="C21" s="117"/>
      <c r="D21" s="117"/>
      <c r="E21" s="117"/>
      <c r="F21" s="117" t="s">
        <v>29</v>
      </c>
      <c r="G21" s="117"/>
      <c r="H21" s="117"/>
      <c r="I21" s="117"/>
      <c r="J21" s="117"/>
      <c r="K21" s="117"/>
      <c r="L21" s="23"/>
      <c r="M21" s="134"/>
      <c r="N21" s="134"/>
      <c r="O21" s="134"/>
      <c r="P21" s="134"/>
      <c r="Q21" s="134"/>
    </row>
    <row r="22" spans="2:17" ht="17.100000000000001" customHeight="1">
      <c r="B22" s="190" t="s">
        <v>30</v>
      </c>
      <c r="C22" s="148" t="s">
        <v>153</v>
      </c>
      <c r="D22" s="149"/>
      <c r="E22" s="150"/>
      <c r="F22" s="148"/>
      <c r="G22" s="149"/>
      <c r="H22" s="149"/>
      <c r="I22" s="149"/>
      <c r="J22" s="149"/>
      <c r="K22" s="150"/>
      <c r="L22" s="23"/>
      <c r="M22" s="134"/>
      <c r="N22" s="134"/>
      <c r="O22" s="134"/>
      <c r="P22" s="134"/>
      <c r="Q22" s="134"/>
    </row>
    <row r="23" spans="2:17" ht="17.100000000000001" customHeight="1">
      <c r="B23" s="191"/>
      <c r="C23" s="151"/>
      <c r="D23" s="152"/>
      <c r="E23" s="153"/>
      <c r="F23" s="179"/>
      <c r="G23" s="180"/>
      <c r="H23" s="180"/>
      <c r="I23" s="180"/>
      <c r="J23" s="180"/>
      <c r="K23" s="181"/>
      <c r="L23" s="23"/>
      <c r="M23" s="134"/>
      <c r="N23" s="134"/>
      <c r="O23" s="134"/>
      <c r="P23" s="134"/>
      <c r="Q23" s="134"/>
    </row>
    <row r="24" spans="2:17" ht="18.75" customHeight="1">
      <c r="B24" s="118" t="s">
        <v>31</v>
      </c>
      <c r="C24" s="148" t="s">
        <v>154</v>
      </c>
      <c r="D24" s="149"/>
      <c r="E24" s="150"/>
      <c r="F24" s="179"/>
      <c r="G24" s="180"/>
      <c r="H24" s="180"/>
      <c r="I24" s="180"/>
      <c r="J24" s="180"/>
      <c r="K24" s="181"/>
      <c r="L24" s="165" t="s">
        <v>32</v>
      </c>
      <c r="M24" s="166"/>
      <c r="N24" s="166"/>
      <c r="O24" s="166"/>
      <c r="P24" s="166"/>
      <c r="Q24" s="167"/>
    </row>
    <row r="25" spans="2:17" ht="18.75" customHeight="1">
      <c r="B25" s="119"/>
      <c r="C25" s="151"/>
      <c r="D25" s="152"/>
      <c r="E25" s="153"/>
      <c r="F25" s="151"/>
      <c r="G25" s="152"/>
      <c r="H25" s="152"/>
      <c r="I25" s="152"/>
      <c r="J25" s="152"/>
      <c r="K25" s="153"/>
      <c r="L25" s="132" t="s">
        <v>33</v>
      </c>
      <c r="M25" s="132"/>
      <c r="N25" s="132"/>
      <c r="O25" s="126"/>
      <c r="P25" s="127"/>
      <c r="Q25" s="128"/>
    </row>
    <row r="26" spans="2:17" ht="21.75" customHeight="1">
      <c r="B26" s="118" t="s">
        <v>34</v>
      </c>
      <c r="C26" s="148" t="s">
        <v>155</v>
      </c>
      <c r="D26" s="149"/>
      <c r="E26" s="150"/>
      <c r="F26" s="134" t="s">
        <v>35</v>
      </c>
      <c r="G26" s="134"/>
      <c r="H26" s="134"/>
      <c r="I26" s="134"/>
      <c r="J26" s="134"/>
      <c r="K26" s="134"/>
      <c r="L26" s="132" t="s">
        <v>36</v>
      </c>
      <c r="M26" s="132"/>
      <c r="N26" s="132"/>
      <c r="O26" s="133"/>
      <c r="P26" s="133"/>
      <c r="Q26" s="133"/>
    </row>
    <row r="27" spans="2:17" ht="17.100000000000001" customHeight="1">
      <c r="B27" s="119"/>
      <c r="C27" s="151"/>
      <c r="D27" s="152"/>
      <c r="E27" s="153"/>
      <c r="F27" s="134"/>
      <c r="G27" s="134"/>
      <c r="H27" s="134"/>
      <c r="I27" s="134"/>
      <c r="J27" s="134"/>
      <c r="K27" s="134"/>
      <c r="L27" s="132" t="s">
        <v>37</v>
      </c>
      <c r="M27" s="132"/>
      <c r="N27" s="132"/>
      <c r="O27" s="133"/>
      <c r="P27" s="133"/>
      <c r="Q27" s="133"/>
    </row>
    <row r="28" spans="2:17" ht="18" customHeight="1">
      <c r="B28" s="118" t="s">
        <v>38</v>
      </c>
      <c r="C28" s="148"/>
      <c r="D28" s="149"/>
      <c r="E28" s="150"/>
      <c r="F28" s="134"/>
      <c r="G28" s="134"/>
      <c r="H28" s="134"/>
      <c r="I28" s="134"/>
      <c r="J28" s="134"/>
      <c r="K28" s="134"/>
      <c r="L28" s="165" t="s">
        <v>39</v>
      </c>
      <c r="M28" s="166"/>
      <c r="N28" s="166"/>
      <c r="O28" s="166"/>
      <c r="P28" s="166"/>
      <c r="Q28" s="167"/>
    </row>
    <row r="29" spans="2:17" ht="17.100000000000001" customHeight="1">
      <c r="B29" s="119"/>
      <c r="C29" s="151"/>
      <c r="D29" s="152"/>
      <c r="E29" s="153"/>
      <c r="F29" s="134"/>
      <c r="G29" s="134"/>
      <c r="H29" s="134"/>
      <c r="I29" s="134"/>
      <c r="J29" s="134"/>
      <c r="K29" s="134"/>
      <c r="L29" s="132" t="s">
        <v>40</v>
      </c>
      <c r="M29" s="132"/>
      <c r="N29" s="168"/>
      <c r="O29" s="163"/>
      <c r="P29" s="131" t="s">
        <v>41</v>
      </c>
      <c r="Q29" s="131"/>
    </row>
    <row r="30" spans="2:17" ht="18" customHeight="1">
      <c r="B30" s="118" t="s">
        <v>42</v>
      </c>
      <c r="C30" s="148"/>
      <c r="D30" s="149"/>
      <c r="E30" s="150"/>
      <c r="F30" s="134"/>
      <c r="G30" s="134"/>
      <c r="H30" s="134"/>
      <c r="I30" s="134"/>
      <c r="J30" s="134"/>
      <c r="K30" s="134"/>
      <c r="L30" s="132" t="s">
        <v>43</v>
      </c>
      <c r="M30" s="132"/>
      <c r="N30" s="168"/>
      <c r="O30" s="163"/>
      <c r="P30" s="134"/>
      <c r="Q30" s="134"/>
    </row>
    <row r="31" spans="2:17" ht="17.100000000000001" customHeight="1">
      <c r="B31" s="119"/>
      <c r="C31" s="151"/>
      <c r="D31" s="152"/>
      <c r="E31" s="153"/>
      <c r="F31" s="134"/>
      <c r="G31" s="134"/>
      <c r="H31" s="134"/>
      <c r="I31" s="134"/>
      <c r="J31" s="134"/>
      <c r="K31" s="134"/>
      <c r="L31" s="131" t="s">
        <v>44</v>
      </c>
      <c r="M31" s="131"/>
      <c r="N31" s="131"/>
      <c r="O31" s="131"/>
      <c r="P31" s="131"/>
      <c r="Q31" s="131"/>
    </row>
    <row r="32" spans="2:17" ht="33.75" customHeight="1">
      <c r="B32" s="4" t="s">
        <v>45</v>
      </c>
      <c r="C32" s="135" t="s">
        <v>156</v>
      </c>
      <c r="D32" s="136"/>
      <c r="E32" s="137"/>
      <c r="F32" s="134"/>
      <c r="G32" s="134"/>
      <c r="H32" s="134"/>
      <c r="I32" s="134"/>
      <c r="J32" s="134"/>
      <c r="K32" s="134"/>
      <c r="L32" s="23" t="s">
        <v>46</v>
      </c>
      <c r="M32" s="131" t="s">
        <v>13</v>
      </c>
      <c r="N32" s="131"/>
      <c r="O32" s="131"/>
      <c r="P32" s="23" t="s">
        <v>47</v>
      </c>
      <c r="Q32" s="23" t="s">
        <v>48</v>
      </c>
    </row>
    <row r="33" spans="2:17" ht="17.100000000000001" customHeight="1">
      <c r="B33" s="4" t="s">
        <v>49</v>
      </c>
      <c r="C33" s="138">
        <v>42374</v>
      </c>
      <c r="D33" s="134"/>
      <c r="E33" s="134"/>
      <c r="F33" s="134"/>
      <c r="G33" s="134"/>
      <c r="H33" s="134"/>
      <c r="I33" s="134"/>
      <c r="J33" s="134"/>
      <c r="K33" s="134"/>
      <c r="L33" s="23">
        <v>1</v>
      </c>
      <c r="M33" s="134"/>
      <c r="N33" s="134"/>
      <c r="O33" s="134"/>
      <c r="P33" s="30"/>
      <c r="Q33" s="30"/>
    </row>
    <row r="34" spans="2:17" ht="17.100000000000001" customHeight="1">
      <c r="B34" s="4" t="s">
        <v>50</v>
      </c>
      <c r="C34" s="134" t="s">
        <v>91</v>
      </c>
      <c r="D34" s="134"/>
      <c r="E34" s="134"/>
      <c r="F34" s="134"/>
      <c r="G34" s="134"/>
      <c r="H34" s="134"/>
      <c r="I34" s="134"/>
      <c r="J34" s="134"/>
      <c r="K34" s="134"/>
      <c r="L34" s="23">
        <v>2</v>
      </c>
      <c r="M34" s="134"/>
      <c r="N34" s="134"/>
      <c r="O34" s="134"/>
      <c r="P34" s="30"/>
      <c r="Q34" s="30"/>
    </row>
    <row r="35" spans="2:17" ht="17.100000000000001" customHeight="1">
      <c r="B35" s="4" t="s">
        <v>51</v>
      </c>
      <c r="C35" s="134" t="s">
        <v>105</v>
      </c>
      <c r="D35" s="134"/>
      <c r="E35" s="134"/>
      <c r="F35" s="134"/>
      <c r="G35" s="134"/>
      <c r="H35" s="134"/>
      <c r="I35" s="134"/>
      <c r="J35" s="134"/>
      <c r="K35" s="134"/>
      <c r="L35" s="23">
        <v>3</v>
      </c>
      <c r="M35" s="134"/>
      <c r="N35" s="134"/>
      <c r="O35" s="134"/>
      <c r="P35" s="30"/>
      <c r="Q35" s="30"/>
    </row>
  </sheetData>
  <mergeCells count="80">
    <mergeCell ref="B2:C4"/>
    <mergeCell ref="E2:G2"/>
    <mergeCell ref="I2:N2"/>
    <mergeCell ref="O2:Q4"/>
    <mergeCell ref="E3:G3"/>
    <mergeCell ref="E4:G4"/>
    <mergeCell ref="I4:J4"/>
    <mergeCell ref="K4:L4"/>
    <mergeCell ref="M4:N4"/>
    <mergeCell ref="B5:C5"/>
    <mergeCell ref="D5:K5"/>
    <mergeCell ref="L5:O5"/>
    <mergeCell ref="P5:Q5"/>
    <mergeCell ref="B6:C6"/>
    <mergeCell ref="D6:K6"/>
    <mergeCell ref="L6:O6"/>
    <mergeCell ref="P6:Q6"/>
    <mergeCell ref="B7:C7"/>
    <mergeCell ref="D7:Q7"/>
    <mergeCell ref="B8:E8"/>
    <mergeCell ref="F8:K8"/>
    <mergeCell ref="L8:O8"/>
    <mergeCell ref="P8:Q8"/>
    <mergeCell ref="M16:Q16"/>
    <mergeCell ref="L17:Q17"/>
    <mergeCell ref="M18:Q18"/>
    <mergeCell ref="M19:Q19"/>
    <mergeCell ref="B9:E11"/>
    <mergeCell ref="F9:K11"/>
    <mergeCell ref="L9:O9"/>
    <mergeCell ref="P9:Q9"/>
    <mergeCell ref="L10:Q10"/>
    <mergeCell ref="M11:Q11"/>
    <mergeCell ref="M20:Q20"/>
    <mergeCell ref="B21:E21"/>
    <mergeCell ref="F21:K21"/>
    <mergeCell ref="M21:Q21"/>
    <mergeCell ref="B22:B23"/>
    <mergeCell ref="C22:E23"/>
    <mergeCell ref="F22:K25"/>
    <mergeCell ref="M22:Q22"/>
    <mergeCell ref="M23:Q23"/>
    <mergeCell ref="B24:B25"/>
    <mergeCell ref="B12:E20"/>
    <mergeCell ref="F12:K20"/>
    <mergeCell ref="M12:Q12"/>
    <mergeCell ref="M13:Q13"/>
    <mergeCell ref="M14:Q14"/>
    <mergeCell ref="M15:Q15"/>
    <mergeCell ref="C24:E25"/>
    <mergeCell ref="L24:Q24"/>
    <mergeCell ref="L25:N25"/>
    <mergeCell ref="O25:Q25"/>
    <mergeCell ref="B26:B27"/>
    <mergeCell ref="C26:E27"/>
    <mergeCell ref="F26:K35"/>
    <mergeCell ref="L26:N26"/>
    <mergeCell ref="O26:Q26"/>
    <mergeCell ref="L27:N27"/>
    <mergeCell ref="O27:Q27"/>
    <mergeCell ref="B28:B29"/>
    <mergeCell ref="C28:E29"/>
    <mergeCell ref="L28:Q28"/>
    <mergeCell ref="L29:M29"/>
    <mergeCell ref="N29:O29"/>
    <mergeCell ref="P29:Q29"/>
    <mergeCell ref="B30:B31"/>
    <mergeCell ref="C30:E31"/>
    <mergeCell ref="L30:M30"/>
    <mergeCell ref="N30:O30"/>
    <mergeCell ref="P30:Q30"/>
    <mergeCell ref="L31:Q31"/>
    <mergeCell ref="C35:E35"/>
    <mergeCell ref="M35:O35"/>
    <mergeCell ref="C32:E32"/>
    <mergeCell ref="M32:O32"/>
    <mergeCell ref="C33:E33"/>
    <mergeCell ref="M33:O33"/>
    <mergeCell ref="C34:E34"/>
    <mergeCell ref="M34:O34"/>
  </mergeCells>
  <printOptions horizontalCentered="1" verticalCentered="1"/>
  <pageMargins left="0" right="0" top="0" bottom="0" header="0" footer="0"/>
  <pageSetup paperSize="9" scale="85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X35"/>
  <sheetViews>
    <sheetView topLeftCell="A10" zoomScale="110" zoomScaleNormal="110" workbookViewId="0">
      <selection activeCell="F25" sqref="F25:K26"/>
    </sheetView>
  </sheetViews>
  <sheetFormatPr defaultRowHeight="15"/>
  <cols>
    <col min="1" max="1" width="4.28515625" style="1" customWidth="1"/>
    <col min="2" max="2" width="15" style="1" customWidth="1"/>
    <col min="3" max="3" width="10.85546875" style="1" customWidth="1"/>
    <col min="4" max="4" width="11.7109375" style="1" customWidth="1"/>
    <col min="5" max="5" width="10.5703125" style="1" customWidth="1"/>
    <col min="6" max="7" width="9.140625" style="1"/>
    <col min="8" max="8" width="11.5703125" style="1" bestFit="1" customWidth="1"/>
    <col min="9" max="12" width="4" style="1" customWidth="1"/>
    <col min="13" max="13" width="4.42578125" style="1" customWidth="1"/>
    <col min="14" max="14" width="4" style="1" customWidth="1"/>
    <col min="15" max="15" width="5.42578125" style="1" customWidth="1"/>
    <col min="16" max="16" width="13.42578125" style="1" customWidth="1"/>
    <col min="17" max="17" width="24.5703125" style="1" customWidth="1"/>
    <col min="18" max="18" width="9.140625" style="1"/>
    <col min="19" max="19" width="6.28515625" style="1" customWidth="1"/>
    <col min="20" max="20" width="5.140625" style="1" customWidth="1"/>
    <col min="21" max="21" width="4.85546875" style="1" customWidth="1"/>
    <col min="22" max="22" width="3.85546875" style="1" customWidth="1"/>
    <col min="23" max="23" width="4.42578125" style="1" customWidth="1"/>
    <col min="24" max="24" width="31.42578125" style="1" customWidth="1"/>
    <col min="25" max="16384" width="9.140625" style="1"/>
  </cols>
  <sheetData>
    <row r="1" spans="2:17" ht="6.75" customHeight="1"/>
    <row r="2" spans="2:17" ht="17.100000000000001" customHeight="1">
      <c r="B2" s="62" t="s">
        <v>0</v>
      </c>
      <c r="C2" s="134"/>
      <c r="D2" s="2" t="s">
        <v>1</v>
      </c>
      <c r="E2" s="168" t="s">
        <v>58</v>
      </c>
      <c r="F2" s="162"/>
      <c r="G2" s="163"/>
      <c r="H2" s="2" t="s">
        <v>2</v>
      </c>
      <c r="I2" s="168" t="s">
        <v>3</v>
      </c>
      <c r="J2" s="162"/>
      <c r="K2" s="162"/>
      <c r="L2" s="162"/>
      <c r="M2" s="162"/>
      <c r="N2" s="163"/>
      <c r="O2" s="169" t="s">
        <v>4</v>
      </c>
      <c r="P2" s="169"/>
      <c r="Q2" s="169"/>
    </row>
    <row r="3" spans="2:17" ht="17.100000000000001" customHeight="1">
      <c r="B3" s="134"/>
      <c r="C3" s="134"/>
      <c r="D3" s="2" t="s">
        <v>5</v>
      </c>
      <c r="E3" s="168" t="s">
        <v>76</v>
      </c>
      <c r="F3" s="162"/>
      <c r="G3" s="163"/>
      <c r="H3" s="2" t="s">
        <v>6</v>
      </c>
      <c r="I3" s="28" t="s">
        <v>7</v>
      </c>
      <c r="J3" s="27" t="s">
        <v>8</v>
      </c>
      <c r="K3" s="28" t="s">
        <v>9</v>
      </c>
      <c r="L3" s="28" t="s">
        <v>10</v>
      </c>
      <c r="M3" s="29" t="s">
        <v>11</v>
      </c>
      <c r="N3" s="29" t="s">
        <v>12</v>
      </c>
      <c r="O3" s="169"/>
      <c r="P3" s="169"/>
      <c r="Q3" s="169"/>
    </row>
    <row r="4" spans="2:17" ht="17.100000000000001" customHeight="1">
      <c r="B4" s="134"/>
      <c r="C4" s="134"/>
      <c r="D4" s="2" t="s">
        <v>13</v>
      </c>
      <c r="E4" s="168" t="s">
        <v>196</v>
      </c>
      <c r="F4" s="162"/>
      <c r="G4" s="163"/>
      <c r="H4" s="2" t="s">
        <v>14</v>
      </c>
      <c r="I4" s="168" t="s">
        <v>15</v>
      </c>
      <c r="J4" s="163"/>
      <c r="K4" s="168" t="s">
        <v>16</v>
      </c>
      <c r="L4" s="163"/>
      <c r="M4" s="168" t="s">
        <v>9</v>
      </c>
      <c r="N4" s="163"/>
      <c r="O4" s="169"/>
      <c r="P4" s="169"/>
      <c r="Q4" s="169"/>
    </row>
    <row r="5" spans="2:17" ht="32.25" customHeight="1">
      <c r="B5" s="132" t="s">
        <v>17</v>
      </c>
      <c r="C5" s="132"/>
      <c r="D5" s="187" t="s">
        <v>157</v>
      </c>
      <c r="E5" s="188"/>
      <c r="F5" s="188"/>
      <c r="G5" s="188"/>
      <c r="H5" s="188"/>
      <c r="I5" s="188"/>
      <c r="J5" s="188"/>
      <c r="K5" s="189"/>
      <c r="L5" s="182" t="s">
        <v>18</v>
      </c>
      <c r="M5" s="183"/>
      <c r="N5" s="183"/>
      <c r="O5" s="184"/>
      <c r="P5" s="135" t="s">
        <v>158</v>
      </c>
      <c r="Q5" s="137"/>
    </row>
    <row r="6" spans="2:17" ht="30" customHeight="1">
      <c r="B6" s="132" t="s">
        <v>19</v>
      </c>
      <c r="C6" s="132"/>
      <c r="D6" s="187" t="s">
        <v>158</v>
      </c>
      <c r="E6" s="188"/>
      <c r="F6" s="188"/>
      <c r="G6" s="188"/>
      <c r="H6" s="188"/>
      <c r="I6" s="188"/>
      <c r="J6" s="188"/>
      <c r="K6" s="189"/>
      <c r="L6" s="182" t="s">
        <v>20</v>
      </c>
      <c r="M6" s="183"/>
      <c r="N6" s="183"/>
      <c r="O6" s="184"/>
      <c r="P6" s="135" t="s">
        <v>159</v>
      </c>
      <c r="Q6" s="137"/>
    </row>
    <row r="7" spans="2:17" ht="24.75" customHeight="1">
      <c r="B7" s="182" t="s">
        <v>21</v>
      </c>
      <c r="C7" s="184"/>
      <c r="D7" s="187" t="s">
        <v>158</v>
      </c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88"/>
      <c r="Q7" s="189"/>
    </row>
    <row r="8" spans="2:17" ht="17.100000000000001" customHeight="1">
      <c r="B8" s="117" t="s">
        <v>22</v>
      </c>
      <c r="C8" s="117"/>
      <c r="D8" s="117"/>
      <c r="E8" s="117"/>
      <c r="F8" s="117" t="s">
        <v>23</v>
      </c>
      <c r="G8" s="117"/>
      <c r="H8" s="117"/>
      <c r="I8" s="117"/>
      <c r="J8" s="117"/>
      <c r="K8" s="117"/>
      <c r="L8" s="182" t="s">
        <v>24</v>
      </c>
      <c r="M8" s="183"/>
      <c r="N8" s="183"/>
      <c r="O8" s="184"/>
      <c r="P8" s="138" t="s">
        <v>125</v>
      </c>
      <c r="Q8" s="134"/>
    </row>
    <row r="9" spans="2:17" ht="17.100000000000001" customHeight="1">
      <c r="B9" s="148" t="s">
        <v>160</v>
      </c>
      <c r="C9" s="149"/>
      <c r="D9" s="149"/>
      <c r="E9" s="150"/>
      <c r="F9" s="148" t="s">
        <v>161</v>
      </c>
      <c r="G9" s="149"/>
      <c r="H9" s="149"/>
      <c r="I9" s="149"/>
      <c r="J9" s="149"/>
      <c r="K9" s="150"/>
      <c r="L9" s="182" t="s">
        <v>25</v>
      </c>
      <c r="M9" s="183"/>
      <c r="N9" s="183"/>
      <c r="O9" s="184"/>
      <c r="P9" s="138"/>
      <c r="Q9" s="134"/>
    </row>
    <row r="10" spans="2:17" ht="17.100000000000001" customHeight="1">
      <c r="B10" s="179"/>
      <c r="C10" s="180"/>
      <c r="D10" s="180"/>
      <c r="E10" s="181"/>
      <c r="F10" s="179"/>
      <c r="G10" s="180"/>
      <c r="H10" s="180"/>
      <c r="I10" s="180"/>
      <c r="J10" s="180"/>
      <c r="K10" s="181"/>
      <c r="L10" s="165" t="s">
        <v>26</v>
      </c>
      <c r="M10" s="166"/>
      <c r="N10" s="166"/>
      <c r="O10" s="166"/>
      <c r="P10" s="166"/>
      <c r="Q10" s="167"/>
    </row>
    <row r="11" spans="2:17" ht="30" customHeight="1">
      <c r="B11" s="151"/>
      <c r="C11" s="152"/>
      <c r="D11" s="152"/>
      <c r="E11" s="153"/>
      <c r="F11" s="151"/>
      <c r="G11" s="152"/>
      <c r="H11" s="152"/>
      <c r="I11" s="152"/>
      <c r="J11" s="152"/>
      <c r="K11" s="153"/>
      <c r="L11" s="23">
        <v>1</v>
      </c>
      <c r="M11" s="134" t="s">
        <v>91</v>
      </c>
      <c r="N11" s="134"/>
      <c r="O11" s="134"/>
      <c r="P11" s="134"/>
      <c r="Q11" s="134"/>
    </row>
    <row r="12" spans="2:17" ht="17.100000000000001" customHeight="1"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23">
        <v>2</v>
      </c>
      <c r="M12" s="134" t="s">
        <v>105</v>
      </c>
      <c r="N12" s="134"/>
      <c r="O12" s="134"/>
      <c r="P12" s="134"/>
      <c r="Q12" s="134"/>
    </row>
    <row r="13" spans="2:17" ht="17.100000000000001" customHeight="1"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23">
        <v>3</v>
      </c>
      <c r="M13" s="134"/>
      <c r="N13" s="134"/>
      <c r="O13" s="134"/>
      <c r="P13" s="134"/>
      <c r="Q13" s="134"/>
    </row>
    <row r="14" spans="2:17" ht="17.100000000000001" customHeight="1"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65" t="s">
        <v>27</v>
      </c>
      <c r="M14" s="166"/>
      <c r="N14" s="166"/>
      <c r="O14" s="166"/>
      <c r="P14" s="166"/>
      <c r="Q14" s="167"/>
    </row>
    <row r="15" spans="2:17" ht="17.100000000000001" customHeight="1"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23" t="s">
        <v>7</v>
      </c>
      <c r="M15" s="168" t="s">
        <v>168</v>
      </c>
      <c r="N15" s="162"/>
      <c r="O15" s="162"/>
      <c r="P15" s="162"/>
      <c r="Q15" s="163"/>
    </row>
    <row r="16" spans="2:17" ht="17.100000000000001" customHeight="1"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23" t="s">
        <v>9</v>
      </c>
      <c r="M16" s="168" t="s">
        <v>169</v>
      </c>
      <c r="N16" s="162"/>
      <c r="O16" s="162"/>
      <c r="P16" s="162"/>
      <c r="Q16" s="163"/>
    </row>
    <row r="17" spans="2:24" ht="17.100000000000001" customHeight="1"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23"/>
      <c r="M17" s="168" t="s">
        <v>170</v>
      </c>
      <c r="N17" s="162"/>
      <c r="O17" s="162"/>
      <c r="P17" s="162"/>
      <c r="Q17" s="163"/>
    </row>
    <row r="18" spans="2:24" ht="17.100000000000001" customHeight="1" thickBot="1"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54"/>
      <c r="M18" s="118"/>
      <c r="N18" s="118"/>
      <c r="O18" s="118"/>
      <c r="P18" s="118"/>
      <c r="Q18" s="118"/>
      <c r="T18" s="9"/>
      <c r="U18" s="9"/>
      <c r="V18" s="9"/>
      <c r="W18" s="9"/>
      <c r="X18" s="9"/>
    </row>
    <row r="19" spans="2:24" ht="17.100000000000001" customHeight="1">
      <c r="B19" s="134"/>
      <c r="C19" s="134"/>
      <c r="D19" s="134"/>
      <c r="E19" s="134"/>
      <c r="F19" s="134"/>
      <c r="G19" s="134"/>
      <c r="H19" s="134"/>
      <c r="I19" s="134"/>
      <c r="J19" s="134"/>
      <c r="K19" s="168"/>
      <c r="L19" s="196"/>
      <c r="M19" s="134" t="s">
        <v>171</v>
      </c>
      <c r="N19" s="134"/>
      <c r="O19" s="134"/>
      <c r="P19" s="134"/>
      <c r="Q19" s="55" t="s">
        <v>69</v>
      </c>
      <c r="T19" s="9"/>
      <c r="U19" s="9"/>
      <c r="V19" s="9"/>
      <c r="W19" s="9"/>
      <c r="X19" s="9"/>
    </row>
    <row r="20" spans="2:24" ht="17.100000000000001" customHeight="1">
      <c r="B20" s="134"/>
      <c r="C20" s="134"/>
      <c r="D20" s="134"/>
      <c r="E20" s="134"/>
      <c r="F20" s="134"/>
      <c r="G20" s="134"/>
      <c r="H20" s="134"/>
      <c r="I20" s="134"/>
      <c r="J20" s="134"/>
      <c r="K20" s="168"/>
      <c r="L20" s="197"/>
      <c r="M20" s="134" t="s">
        <v>173</v>
      </c>
      <c r="N20" s="134"/>
      <c r="O20" s="134"/>
      <c r="P20" s="134"/>
      <c r="Q20" s="55" t="s">
        <v>172</v>
      </c>
      <c r="T20" s="9"/>
      <c r="U20" s="9"/>
      <c r="V20" s="9"/>
      <c r="W20" s="9"/>
      <c r="X20" s="9"/>
    </row>
    <row r="21" spans="2:24" ht="17.100000000000001" customHeight="1">
      <c r="B21" s="117" t="s">
        <v>28</v>
      </c>
      <c r="C21" s="117"/>
      <c r="D21" s="117"/>
      <c r="E21" s="117"/>
      <c r="F21" s="117" t="s">
        <v>29</v>
      </c>
      <c r="G21" s="117"/>
      <c r="H21" s="117"/>
      <c r="I21" s="117"/>
      <c r="J21" s="117"/>
      <c r="K21" s="195"/>
      <c r="L21" s="197"/>
      <c r="M21" s="134" t="s">
        <v>175</v>
      </c>
      <c r="N21" s="134"/>
      <c r="O21" s="134"/>
      <c r="P21" s="134"/>
      <c r="Q21" s="55" t="s">
        <v>174</v>
      </c>
      <c r="T21" s="9"/>
      <c r="U21" s="9"/>
      <c r="V21" s="9"/>
      <c r="W21" s="9"/>
      <c r="X21" s="12"/>
    </row>
    <row r="22" spans="2:24" ht="16.5" customHeight="1">
      <c r="B22" s="118" t="s">
        <v>30</v>
      </c>
      <c r="C22" s="148" t="s">
        <v>162</v>
      </c>
      <c r="D22" s="149"/>
      <c r="E22" s="150"/>
      <c r="F22" s="148" t="s">
        <v>166</v>
      </c>
      <c r="G22" s="149"/>
      <c r="H22" s="149"/>
      <c r="I22" s="149"/>
      <c r="J22" s="149"/>
      <c r="K22" s="149"/>
      <c r="L22" s="197"/>
      <c r="M22" s="51"/>
      <c r="N22" s="51"/>
      <c r="O22" s="51"/>
      <c r="P22" s="51"/>
      <c r="Q22" s="29"/>
      <c r="T22" s="9"/>
      <c r="U22" s="9"/>
      <c r="V22" s="9"/>
      <c r="W22" s="9"/>
      <c r="X22" s="12"/>
    </row>
    <row r="23" spans="2:24" ht="17.100000000000001" customHeight="1">
      <c r="B23" s="119"/>
      <c r="C23" s="151"/>
      <c r="D23" s="152"/>
      <c r="E23" s="153"/>
      <c r="F23" s="179"/>
      <c r="G23" s="180"/>
      <c r="H23" s="180"/>
      <c r="I23" s="180"/>
      <c r="J23" s="180"/>
      <c r="K23" s="180"/>
      <c r="L23" s="29"/>
      <c r="M23" s="25"/>
      <c r="N23" s="25"/>
      <c r="O23" s="25"/>
      <c r="P23" s="25"/>
      <c r="Q23" s="26"/>
      <c r="T23" s="9"/>
      <c r="U23" s="9"/>
      <c r="V23" s="9"/>
      <c r="W23" s="9"/>
      <c r="X23" s="12"/>
    </row>
    <row r="24" spans="2:24" ht="33.75" customHeight="1">
      <c r="B24" s="29" t="s">
        <v>31</v>
      </c>
      <c r="C24" s="135" t="s">
        <v>163</v>
      </c>
      <c r="D24" s="136"/>
      <c r="E24" s="137"/>
      <c r="F24" s="135" t="s">
        <v>167</v>
      </c>
      <c r="G24" s="136"/>
      <c r="H24" s="136"/>
      <c r="I24" s="136"/>
      <c r="J24" s="136"/>
      <c r="K24" s="137"/>
      <c r="L24" s="24" t="s">
        <v>32</v>
      </c>
      <c r="M24" s="18"/>
      <c r="N24" s="18"/>
      <c r="O24" s="126" t="s">
        <v>176</v>
      </c>
      <c r="P24" s="127"/>
      <c r="Q24" s="128"/>
      <c r="T24" s="13"/>
      <c r="U24" s="13"/>
      <c r="V24" s="13"/>
      <c r="W24" s="13"/>
      <c r="X24" s="12"/>
    </row>
    <row r="25" spans="2:24" ht="33.75" customHeight="1">
      <c r="B25" s="118" t="s">
        <v>34</v>
      </c>
      <c r="C25" s="164" t="s">
        <v>164</v>
      </c>
      <c r="D25" s="164"/>
      <c r="E25" s="164"/>
      <c r="F25" s="179"/>
      <c r="G25" s="180"/>
      <c r="H25" s="180"/>
      <c r="I25" s="180"/>
      <c r="J25" s="180"/>
      <c r="K25" s="181"/>
      <c r="L25" s="18" t="s">
        <v>33</v>
      </c>
      <c r="M25" s="18"/>
      <c r="N25" s="18"/>
      <c r="O25" s="133" t="s">
        <v>52</v>
      </c>
      <c r="P25" s="133"/>
      <c r="Q25" s="133"/>
    </row>
    <row r="26" spans="2:24" ht="33.75" customHeight="1">
      <c r="B26" s="119"/>
      <c r="C26" s="164"/>
      <c r="D26" s="164"/>
      <c r="E26" s="164"/>
      <c r="F26" s="179"/>
      <c r="G26" s="180"/>
      <c r="H26" s="180"/>
      <c r="I26" s="180"/>
      <c r="J26" s="180"/>
      <c r="K26" s="181"/>
      <c r="L26" s="18" t="s">
        <v>36</v>
      </c>
      <c r="M26" s="18"/>
      <c r="N26" s="18"/>
      <c r="O26" s="133" t="s">
        <v>53</v>
      </c>
      <c r="P26" s="133"/>
      <c r="Q26" s="133"/>
    </row>
    <row r="27" spans="2:24" ht="39" customHeight="1">
      <c r="B27" s="118"/>
      <c r="C27" s="148"/>
      <c r="D27" s="149"/>
      <c r="E27" s="149"/>
      <c r="F27" s="126"/>
      <c r="G27" s="127"/>
      <c r="H27" s="127"/>
      <c r="I27" s="127"/>
      <c r="J27" s="127"/>
      <c r="K27" s="128"/>
      <c r="L27" s="19" t="s">
        <v>37</v>
      </c>
      <c r="M27" s="21"/>
      <c r="N27" s="21"/>
      <c r="O27" s="21"/>
      <c r="P27" s="21"/>
      <c r="Q27" s="22"/>
    </row>
    <row r="28" spans="2:24" ht="30" customHeight="1">
      <c r="B28" s="194"/>
      <c r="C28" s="179"/>
      <c r="D28" s="180"/>
      <c r="E28" s="180"/>
      <c r="F28" s="193"/>
      <c r="G28" s="193"/>
      <c r="H28" s="193"/>
      <c r="I28" s="56"/>
      <c r="J28" s="56"/>
      <c r="K28" s="56"/>
      <c r="L28" s="21" t="s">
        <v>39</v>
      </c>
      <c r="M28" s="18"/>
      <c r="N28" s="168"/>
      <c r="O28" s="163"/>
      <c r="P28" s="131" t="s">
        <v>41</v>
      </c>
      <c r="Q28" s="131"/>
    </row>
    <row r="29" spans="2:24" ht="17.100000000000001" customHeight="1">
      <c r="B29" s="119"/>
      <c r="C29" s="151"/>
      <c r="D29" s="152"/>
      <c r="E29" s="152"/>
      <c r="F29" s="57"/>
      <c r="G29" s="58"/>
      <c r="H29" s="58"/>
      <c r="I29" s="58"/>
      <c r="J29" s="58"/>
      <c r="K29" s="59"/>
      <c r="L29" s="19" t="s">
        <v>40</v>
      </c>
      <c r="M29" s="18"/>
      <c r="N29" s="168"/>
      <c r="O29" s="163"/>
      <c r="P29" s="134"/>
      <c r="Q29" s="134"/>
    </row>
    <row r="30" spans="2:24" ht="30.75" customHeight="1">
      <c r="B30" s="29"/>
      <c r="C30" s="135"/>
      <c r="D30" s="136"/>
      <c r="E30" s="136"/>
      <c r="F30" s="193"/>
      <c r="G30" s="193"/>
      <c r="H30" s="193"/>
      <c r="I30" s="56"/>
      <c r="J30" s="56"/>
      <c r="K30" s="56"/>
      <c r="L30" s="19" t="s">
        <v>43</v>
      </c>
      <c r="M30" s="23"/>
      <c r="N30" s="23"/>
      <c r="O30" s="23"/>
      <c r="P30" s="23"/>
      <c r="Q30" s="23"/>
    </row>
    <row r="31" spans="2:24" ht="17.100000000000001" customHeight="1">
      <c r="B31" s="30"/>
      <c r="C31" s="168"/>
      <c r="D31" s="162"/>
      <c r="E31" s="162"/>
      <c r="F31" s="56"/>
      <c r="G31" s="56"/>
      <c r="H31" s="56"/>
      <c r="I31" s="56"/>
      <c r="J31" s="56"/>
      <c r="K31" s="56"/>
      <c r="L31" s="22" t="s">
        <v>44</v>
      </c>
      <c r="M31" s="131" t="s">
        <v>13</v>
      </c>
      <c r="N31" s="131"/>
      <c r="O31" s="131"/>
      <c r="P31" s="23" t="s">
        <v>47</v>
      </c>
      <c r="Q31" s="23" t="s">
        <v>48</v>
      </c>
    </row>
    <row r="32" spans="2:24" ht="33.75" customHeight="1">
      <c r="B32" s="4" t="s">
        <v>45</v>
      </c>
      <c r="C32" s="164" t="s">
        <v>165</v>
      </c>
      <c r="D32" s="164"/>
      <c r="E32" s="164"/>
      <c r="F32" s="60"/>
      <c r="G32" s="60"/>
      <c r="H32" s="60"/>
      <c r="I32" s="60"/>
      <c r="J32" s="60"/>
      <c r="K32" s="60"/>
      <c r="L32" s="22" t="s">
        <v>46</v>
      </c>
      <c r="M32" s="134"/>
      <c r="N32" s="134"/>
      <c r="O32" s="134"/>
      <c r="P32" s="30"/>
      <c r="Q32" s="30"/>
    </row>
    <row r="33" spans="2:17" ht="17.100000000000001" customHeight="1">
      <c r="B33" s="4" t="s">
        <v>49</v>
      </c>
      <c r="C33" s="138" t="s">
        <v>125</v>
      </c>
      <c r="D33" s="134"/>
      <c r="E33" s="134"/>
      <c r="F33" s="60"/>
      <c r="G33" s="60"/>
      <c r="H33" s="60"/>
      <c r="I33" s="60"/>
      <c r="J33" s="60"/>
      <c r="K33" s="60"/>
      <c r="L33" s="22">
        <v>1</v>
      </c>
      <c r="M33" s="134"/>
      <c r="N33" s="134"/>
      <c r="O33" s="134"/>
      <c r="P33" s="30"/>
      <c r="Q33" s="30"/>
    </row>
    <row r="34" spans="2:17" ht="17.100000000000001" customHeight="1">
      <c r="B34" s="4" t="s">
        <v>50</v>
      </c>
      <c r="C34" s="134" t="s">
        <v>91</v>
      </c>
      <c r="D34" s="134"/>
      <c r="E34" s="134"/>
      <c r="F34" s="60"/>
      <c r="G34" s="60"/>
      <c r="H34" s="60"/>
      <c r="I34" s="60"/>
      <c r="J34" s="60"/>
      <c r="K34" s="60"/>
      <c r="L34" s="22">
        <v>2</v>
      </c>
      <c r="M34" s="134"/>
      <c r="N34" s="134"/>
      <c r="O34" s="134"/>
      <c r="P34" s="30"/>
      <c r="Q34" s="30"/>
    </row>
    <row r="35" spans="2:17" ht="17.100000000000001" customHeight="1">
      <c r="B35" s="4" t="s">
        <v>51</v>
      </c>
      <c r="C35" s="192" t="s">
        <v>105</v>
      </c>
      <c r="D35" s="192"/>
      <c r="E35" s="192"/>
      <c r="F35" s="6"/>
      <c r="G35" s="7"/>
      <c r="H35" s="7"/>
      <c r="I35" s="7"/>
      <c r="J35" s="7"/>
      <c r="K35" s="8"/>
      <c r="L35" s="3">
        <v>3</v>
      </c>
    </row>
  </sheetData>
  <mergeCells count="74">
    <mergeCell ref="M21:P21"/>
    <mergeCell ref="L19:L22"/>
    <mergeCell ref="F24:K24"/>
    <mergeCell ref="M19:P19"/>
    <mergeCell ref="M20:P20"/>
    <mergeCell ref="B6:C6"/>
    <mergeCell ref="D6:K6"/>
    <mergeCell ref="B2:C4"/>
    <mergeCell ref="E2:G2"/>
    <mergeCell ref="I2:N2"/>
    <mergeCell ref="B5:C5"/>
    <mergeCell ref="D5:K5"/>
    <mergeCell ref="L5:O5"/>
    <mergeCell ref="O2:Q4"/>
    <mergeCell ref="E3:G3"/>
    <mergeCell ref="E4:G4"/>
    <mergeCell ref="I4:J4"/>
    <mergeCell ref="K4:L4"/>
    <mergeCell ref="M4:N4"/>
    <mergeCell ref="P5:Q5"/>
    <mergeCell ref="L14:Q14"/>
    <mergeCell ref="F22:K23"/>
    <mergeCell ref="L6:O6"/>
    <mergeCell ref="P6:Q6"/>
    <mergeCell ref="B9:E11"/>
    <mergeCell ref="F9:K11"/>
    <mergeCell ref="L9:O9"/>
    <mergeCell ref="P9:Q9"/>
    <mergeCell ref="L10:Q10"/>
    <mergeCell ref="M11:Q11"/>
    <mergeCell ref="B7:C7"/>
    <mergeCell ref="D7:Q7"/>
    <mergeCell ref="B8:E8"/>
    <mergeCell ref="F8:K8"/>
    <mergeCell ref="L8:O8"/>
    <mergeCell ref="P8:Q8"/>
    <mergeCell ref="O24:Q24"/>
    <mergeCell ref="O25:Q25"/>
    <mergeCell ref="F25:K26"/>
    <mergeCell ref="C24:E24"/>
    <mergeCell ref="B12:E20"/>
    <mergeCell ref="F12:K20"/>
    <mergeCell ref="M12:Q12"/>
    <mergeCell ref="M13:Q13"/>
    <mergeCell ref="M15:Q15"/>
    <mergeCell ref="M17:Q17"/>
    <mergeCell ref="B21:E21"/>
    <mergeCell ref="F21:K21"/>
    <mergeCell ref="M18:Q18"/>
    <mergeCell ref="B22:B23"/>
    <mergeCell ref="C22:E23"/>
    <mergeCell ref="M16:Q16"/>
    <mergeCell ref="B27:B29"/>
    <mergeCell ref="C27:E29"/>
    <mergeCell ref="O26:Q26"/>
    <mergeCell ref="N28:O28"/>
    <mergeCell ref="P28:Q28"/>
    <mergeCell ref="F28:H28"/>
    <mergeCell ref="F27:K27"/>
    <mergeCell ref="B25:B26"/>
    <mergeCell ref="C25:E26"/>
    <mergeCell ref="C30:E30"/>
    <mergeCell ref="N29:O29"/>
    <mergeCell ref="P29:Q29"/>
    <mergeCell ref="C31:E31"/>
    <mergeCell ref="F30:H30"/>
    <mergeCell ref="M31:O31"/>
    <mergeCell ref="C35:E35"/>
    <mergeCell ref="M34:O34"/>
    <mergeCell ref="C33:E33"/>
    <mergeCell ref="M32:O32"/>
    <mergeCell ref="C34:E34"/>
    <mergeCell ref="M33:O33"/>
    <mergeCell ref="C32:E32"/>
  </mergeCells>
  <printOptions horizontalCentered="1" verticalCentered="1"/>
  <pageMargins left="0.25" right="0.25" top="0.25" bottom="0.25" header="0.25" footer="0.25"/>
  <pageSetup paperSize="9" scale="7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B1:W36"/>
  <sheetViews>
    <sheetView workbookViewId="0">
      <selection activeCell="L20" sqref="L20"/>
    </sheetView>
  </sheetViews>
  <sheetFormatPr defaultRowHeight="15"/>
  <cols>
    <col min="1" max="1" width="4.28515625" style="1" customWidth="1"/>
    <col min="2" max="2" width="15" style="1" customWidth="1"/>
    <col min="3" max="3" width="10.85546875" style="1" customWidth="1"/>
    <col min="4" max="4" width="11.7109375" style="1" customWidth="1"/>
    <col min="5" max="5" width="10.5703125" style="1" customWidth="1"/>
    <col min="6" max="7" width="9.140625" style="1"/>
    <col min="8" max="8" width="11.5703125" style="1" bestFit="1" customWidth="1"/>
    <col min="9" max="12" width="4" style="1" customWidth="1"/>
    <col min="13" max="13" width="4.42578125" style="1" customWidth="1"/>
    <col min="14" max="14" width="4" style="1" customWidth="1"/>
    <col min="15" max="15" width="5.42578125" style="1" customWidth="1"/>
    <col min="16" max="16" width="13.42578125" style="1" customWidth="1"/>
    <col min="17" max="17" width="24.5703125" style="1" customWidth="1"/>
    <col min="18" max="18" width="8.140625" style="1" customWidth="1"/>
    <col min="19" max="19" width="5.7109375" style="1" customWidth="1"/>
    <col min="20" max="16384" width="9.140625" style="1"/>
  </cols>
  <sheetData>
    <row r="1" spans="2:23" ht="6.75" customHeight="1"/>
    <row r="2" spans="2:23" ht="17.100000000000001" customHeight="1">
      <c r="B2" s="62" t="s">
        <v>0</v>
      </c>
      <c r="C2" s="134"/>
      <c r="D2" s="2" t="s">
        <v>1</v>
      </c>
      <c r="E2" s="168" t="s">
        <v>177</v>
      </c>
      <c r="F2" s="162"/>
      <c r="G2" s="163"/>
      <c r="H2" s="2" t="s">
        <v>2</v>
      </c>
      <c r="I2" s="168" t="s">
        <v>3</v>
      </c>
      <c r="J2" s="162"/>
      <c r="K2" s="162"/>
      <c r="L2" s="162"/>
      <c r="M2" s="162"/>
      <c r="N2" s="163"/>
      <c r="O2" s="169" t="s">
        <v>4</v>
      </c>
      <c r="P2" s="169"/>
      <c r="Q2" s="169"/>
    </row>
    <row r="3" spans="2:23" ht="17.100000000000001" customHeight="1">
      <c r="B3" s="134"/>
      <c r="C3" s="134"/>
      <c r="D3" s="2" t="s">
        <v>5</v>
      </c>
      <c r="E3" s="168" t="s">
        <v>178</v>
      </c>
      <c r="F3" s="162"/>
      <c r="G3" s="163"/>
      <c r="H3" s="2" t="s">
        <v>6</v>
      </c>
      <c r="I3" s="61" t="s">
        <v>7</v>
      </c>
      <c r="J3" s="27" t="s">
        <v>8</v>
      </c>
      <c r="K3" s="29" t="s">
        <v>9</v>
      </c>
      <c r="L3" s="28" t="s">
        <v>10</v>
      </c>
      <c r="M3" s="29" t="s">
        <v>11</v>
      </c>
      <c r="N3" s="29" t="s">
        <v>12</v>
      </c>
      <c r="O3" s="169"/>
      <c r="P3" s="169"/>
      <c r="Q3" s="169"/>
    </row>
    <row r="4" spans="2:23" ht="17.100000000000001" customHeight="1">
      <c r="B4" s="134"/>
      <c r="C4" s="134"/>
      <c r="D4" s="2" t="s">
        <v>13</v>
      </c>
      <c r="E4" s="168" t="s">
        <v>179</v>
      </c>
      <c r="F4" s="162"/>
      <c r="G4" s="163"/>
      <c r="H4" s="2" t="s">
        <v>14</v>
      </c>
      <c r="I4" s="168" t="s">
        <v>15</v>
      </c>
      <c r="J4" s="163"/>
      <c r="K4" s="168" t="s">
        <v>16</v>
      </c>
      <c r="L4" s="163"/>
      <c r="M4" s="168" t="s">
        <v>9</v>
      </c>
      <c r="N4" s="163"/>
      <c r="O4" s="169"/>
      <c r="P4" s="169"/>
      <c r="Q4" s="169"/>
    </row>
    <row r="5" spans="2:23" ht="32.25" customHeight="1">
      <c r="B5" s="132" t="s">
        <v>17</v>
      </c>
      <c r="C5" s="132"/>
      <c r="D5" s="187" t="s">
        <v>181</v>
      </c>
      <c r="E5" s="188"/>
      <c r="F5" s="188"/>
      <c r="G5" s="188"/>
      <c r="H5" s="188"/>
      <c r="I5" s="188"/>
      <c r="J5" s="188"/>
      <c r="K5" s="189"/>
      <c r="L5" s="182" t="s">
        <v>18</v>
      </c>
      <c r="M5" s="183"/>
      <c r="N5" s="183"/>
      <c r="O5" s="184"/>
      <c r="P5" s="135" t="s">
        <v>180</v>
      </c>
      <c r="Q5" s="137"/>
    </row>
    <row r="6" spans="2:23" ht="30" customHeight="1">
      <c r="B6" s="132" t="s">
        <v>19</v>
      </c>
      <c r="C6" s="132"/>
      <c r="D6" s="187" t="s">
        <v>180</v>
      </c>
      <c r="E6" s="188"/>
      <c r="F6" s="188"/>
      <c r="G6" s="188"/>
      <c r="H6" s="188"/>
      <c r="I6" s="188"/>
      <c r="J6" s="188"/>
      <c r="K6" s="189"/>
      <c r="L6" s="182" t="s">
        <v>20</v>
      </c>
      <c r="M6" s="183"/>
      <c r="N6" s="183"/>
      <c r="O6" s="184"/>
      <c r="P6" s="135" t="s">
        <v>181</v>
      </c>
      <c r="Q6" s="137"/>
    </row>
    <row r="7" spans="2:23" ht="24.75" customHeight="1">
      <c r="B7" s="182" t="s">
        <v>21</v>
      </c>
      <c r="C7" s="184"/>
      <c r="D7" s="187" t="s">
        <v>180</v>
      </c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88"/>
      <c r="Q7" s="189"/>
    </row>
    <row r="8" spans="2:23" ht="17.100000000000001" customHeight="1">
      <c r="B8" s="117" t="s">
        <v>72</v>
      </c>
      <c r="C8" s="117"/>
      <c r="D8" s="117"/>
      <c r="E8" s="117"/>
      <c r="F8" s="117" t="s">
        <v>23</v>
      </c>
      <c r="G8" s="117"/>
      <c r="H8" s="117"/>
      <c r="I8" s="117"/>
      <c r="J8" s="117"/>
      <c r="K8" s="117"/>
      <c r="L8" s="182" t="s">
        <v>24</v>
      </c>
      <c r="M8" s="183"/>
      <c r="N8" s="183"/>
      <c r="O8" s="184"/>
      <c r="P8" s="138">
        <v>42648</v>
      </c>
      <c r="Q8" s="134"/>
    </row>
    <row r="9" spans="2:23" ht="17.100000000000001" customHeight="1">
      <c r="B9" s="148" t="s">
        <v>55</v>
      </c>
      <c r="C9" s="149"/>
      <c r="D9" s="149"/>
      <c r="E9" s="150"/>
      <c r="F9" s="148" t="s">
        <v>54</v>
      </c>
      <c r="G9" s="149"/>
      <c r="H9" s="149"/>
      <c r="I9" s="149"/>
      <c r="J9" s="149"/>
      <c r="K9" s="150"/>
      <c r="L9" s="182" t="s">
        <v>25</v>
      </c>
      <c r="M9" s="183"/>
      <c r="N9" s="183"/>
      <c r="O9" s="184"/>
      <c r="P9" s="138"/>
      <c r="Q9" s="134"/>
    </row>
    <row r="10" spans="2:23" ht="17.100000000000001" customHeight="1">
      <c r="B10" s="179"/>
      <c r="C10" s="180"/>
      <c r="D10" s="180"/>
      <c r="E10" s="181"/>
      <c r="F10" s="179"/>
      <c r="G10" s="180"/>
      <c r="H10" s="180"/>
      <c r="I10" s="180"/>
      <c r="J10" s="180"/>
      <c r="K10" s="181"/>
      <c r="L10" s="165" t="s">
        <v>26</v>
      </c>
      <c r="M10" s="166"/>
      <c r="N10" s="166"/>
      <c r="O10" s="166"/>
      <c r="P10" s="166"/>
      <c r="Q10" s="167"/>
    </row>
    <row r="11" spans="2:23" ht="18" customHeight="1">
      <c r="B11" s="151"/>
      <c r="C11" s="152"/>
      <c r="D11" s="152"/>
      <c r="E11" s="153"/>
      <c r="F11" s="151"/>
      <c r="G11" s="152"/>
      <c r="H11" s="152"/>
      <c r="I11" s="152"/>
      <c r="J11" s="152"/>
      <c r="K11" s="153"/>
      <c r="L11" s="23">
        <v>1</v>
      </c>
      <c r="M11" s="134" t="s">
        <v>91</v>
      </c>
      <c r="N11" s="134"/>
      <c r="O11" s="134"/>
      <c r="P11" s="134"/>
      <c r="Q11" s="134"/>
      <c r="S11" s="129"/>
      <c r="T11" s="129"/>
      <c r="U11" s="129"/>
      <c r="V11" s="129"/>
      <c r="W11" s="129"/>
    </row>
    <row r="12" spans="2:23" ht="17.100000000000001" customHeight="1"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23">
        <v>2</v>
      </c>
      <c r="M12" s="134" t="s">
        <v>105</v>
      </c>
      <c r="N12" s="134"/>
      <c r="O12" s="134"/>
      <c r="P12" s="134"/>
      <c r="Q12" s="134"/>
      <c r="S12" s="129"/>
      <c r="T12" s="129"/>
      <c r="U12" s="129"/>
      <c r="V12" s="129"/>
      <c r="W12" s="129"/>
    </row>
    <row r="13" spans="2:23" ht="17.100000000000001" customHeight="1"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23">
        <v>3</v>
      </c>
      <c r="M13" s="134"/>
      <c r="N13" s="134"/>
      <c r="O13" s="134"/>
      <c r="P13" s="134"/>
      <c r="Q13" s="134"/>
      <c r="S13" s="129"/>
      <c r="T13" s="129"/>
      <c r="U13" s="129"/>
      <c r="V13" s="129"/>
      <c r="W13" s="129"/>
    </row>
    <row r="14" spans="2:23" ht="17.100000000000001" customHeight="1"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23"/>
      <c r="M14" s="134"/>
      <c r="N14" s="134"/>
      <c r="O14" s="134"/>
      <c r="P14" s="134"/>
      <c r="Q14" s="134"/>
      <c r="S14" s="129"/>
      <c r="T14" s="129"/>
      <c r="U14" s="129"/>
      <c r="V14" s="129"/>
      <c r="W14" s="11"/>
    </row>
    <row r="15" spans="2:23" ht="17.100000000000001" customHeight="1"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65" t="s">
        <v>27</v>
      </c>
      <c r="M15" s="166"/>
      <c r="N15" s="166"/>
      <c r="O15" s="166"/>
      <c r="P15" s="166"/>
      <c r="Q15" s="167"/>
      <c r="S15" s="129"/>
      <c r="T15" s="129"/>
      <c r="U15" s="129"/>
      <c r="V15" s="129"/>
      <c r="W15" s="11"/>
    </row>
    <row r="16" spans="2:23" ht="17.100000000000001" customHeight="1"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23" t="s">
        <v>7</v>
      </c>
      <c r="M16" s="135" t="s">
        <v>56</v>
      </c>
      <c r="N16" s="136"/>
      <c r="O16" s="136"/>
      <c r="P16" s="136"/>
      <c r="Q16" s="137"/>
      <c r="S16" s="129"/>
      <c r="T16" s="129"/>
      <c r="U16" s="129"/>
      <c r="V16" s="129"/>
      <c r="W16" s="11"/>
    </row>
    <row r="17" spans="2:23" ht="17.100000000000001" customHeight="1"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23" t="s">
        <v>8</v>
      </c>
      <c r="M17" s="168" t="s">
        <v>182</v>
      </c>
      <c r="N17" s="162"/>
      <c r="O17" s="162"/>
      <c r="P17" s="162"/>
      <c r="Q17" s="163"/>
      <c r="S17" s="198"/>
      <c r="T17" s="198"/>
      <c r="U17" s="198"/>
      <c r="V17" s="198"/>
      <c r="W17" s="11"/>
    </row>
    <row r="18" spans="2:23" ht="24" customHeight="1"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23" t="s">
        <v>9</v>
      </c>
      <c r="M18" s="168"/>
      <c r="N18" s="162"/>
      <c r="O18" s="162"/>
      <c r="P18" s="162"/>
      <c r="Q18" s="163"/>
    </row>
    <row r="19" spans="2:23" ht="17.100000000000001" customHeight="1"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23"/>
      <c r="M19" s="168" t="s">
        <v>183</v>
      </c>
      <c r="N19" s="162"/>
      <c r="O19" s="162"/>
      <c r="P19" s="162"/>
      <c r="Q19" s="163"/>
    </row>
    <row r="20" spans="2:23" ht="17.100000000000001" customHeight="1"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23"/>
      <c r="M20" s="118" t="s">
        <v>184</v>
      </c>
      <c r="N20" s="118"/>
      <c r="O20" s="118"/>
      <c r="P20" s="118"/>
      <c r="Q20" s="118"/>
    </row>
    <row r="21" spans="2:23" ht="21" customHeight="1">
      <c r="B21" s="117" t="s">
        <v>28</v>
      </c>
      <c r="C21" s="117"/>
      <c r="D21" s="117"/>
      <c r="E21" s="117"/>
      <c r="F21" s="117" t="s">
        <v>29</v>
      </c>
      <c r="G21" s="117"/>
      <c r="H21" s="117"/>
      <c r="I21" s="117"/>
      <c r="J21" s="117"/>
      <c r="K21" s="117"/>
      <c r="L21" s="23"/>
      <c r="M21" s="134" t="s">
        <v>185</v>
      </c>
      <c r="N21" s="134"/>
      <c r="O21" s="134"/>
      <c r="P21" s="134"/>
      <c r="Q21" s="55" t="s">
        <v>68</v>
      </c>
    </row>
    <row r="22" spans="2:23" ht="22.5" customHeight="1">
      <c r="B22" s="118" t="s">
        <v>30</v>
      </c>
      <c r="C22" s="148" t="s">
        <v>192</v>
      </c>
      <c r="D22" s="149"/>
      <c r="E22" s="150"/>
      <c r="F22" s="134"/>
      <c r="G22" s="134"/>
      <c r="H22" s="134"/>
      <c r="I22" s="134"/>
      <c r="J22" s="134"/>
      <c r="K22" s="134"/>
      <c r="L22" s="23"/>
      <c r="M22" s="134" t="s">
        <v>186</v>
      </c>
      <c r="N22" s="134"/>
      <c r="O22" s="134"/>
      <c r="P22" s="134"/>
      <c r="Q22" s="30" t="s">
        <v>187</v>
      </c>
      <c r="R22" s="129"/>
      <c r="S22" s="129"/>
      <c r="T22" s="129"/>
      <c r="U22" s="129"/>
      <c r="V22" s="11"/>
      <c r="W22" s="9"/>
    </row>
    <row r="23" spans="2:23" ht="22.5" customHeight="1">
      <c r="B23" s="194"/>
      <c r="C23" s="179"/>
      <c r="D23" s="180"/>
      <c r="E23" s="181"/>
      <c r="F23" s="134"/>
      <c r="G23" s="134"/>
      <c r="H23" s="134"/>
      <c r="I23" s="134"/>
      <c r="J23" s="134"/>
      <c r="K23" s="134"/>
      <c r="L23" s="23"/>
      <c r="M23" s="134" t="s">
        <v>188</v>
      </c>
      <c r="N23" s="134"/>
      <c r="O23" s="134"/>
      <c r="P23" s="134"/>
      <c r="Q23" s="55" t="s">
        <v>174</v>
      </c>
    </row>
    <row r="24" spans="2:23" ht="22.5" customHeight="1">
      <c r="B24" s="119"/>
      <c r="C24" s="151"/>
      <c r="D24" s="152"/>
      <c r="E24" s="153"/>
      <c r="F24" s="134"/>
      <c r="G24" s="134"/>
      <c r="H24" s="134"/>
      <c r="I24" s="134"/>
      <c r="J24" s="134"/>
      <c r="K24" s="134"/>
      <c r="L24" s="165" t="s">
        <v>32</v>
      </c>
      <c r="M24" s="166"/>
      <c r="N24" s="166"/>
      <c r="O24" s="166"/>
      <c r="P24" s="166"/>
      <c r="Q24" s="167"/>
    </row>
    <row r="25" spans="2:23" ht="33.75" customHeight="1">
      <c r="B25" s="118" t="s">
        <v>31</v>
      </c>
      <c r="C25" s="148" t="s">
        <v>193</v>
      </c>
      <c r="D25" s="149"/>
      <c r="E25" s="150"/>
      <c r="F25" s="134"/>
      <c r="G25" s="134"/>
      <c r="H25" s="134"/>
      <c r="I25" s="134"/>
      <c r="J25" s="134"/>
      <c r="K25" s="134"/>
      <c r="L25" s="132" t="s">
        <v>33</v>
      </c>
      <c r="M25" s="132"/>
      <c r="N25" s="132"/>
      <c r="O25" s="126" t="s">
        <v>189</v>
      </c>
      <c r="P25" s="127"/>
      <c r="Q25" s="128"/>
    </row>
    <row r="26" spans="2:23" ht="33.75" customHeight="1">
      <c r="B26" s="119"/>
      <c r="C26" s="151"/>
      <c r="D26" s="152"/>
      <c r="E26" s="153"/>
      <c r="F26" s="134"/>
      <c r="G26" s="134"/>
      <c r="H26" s="134"/>
      <c r="I26" s="134"/>
      <c r="J26" s="134"/>
      <c r="K26" s="134"/>
      <c r="L26" s="132" t="s">
        <v>36</v>
      </c>
      <c r="M26" s="132"/>
      <c r="N26" s="132"/>
      <c r="O26" s="133" t="s">
        <v>190</v>
      </c>
      <c r="P26" s="133"/>
      <c r="Q26" s="133"/>
    </row>
    <row r="27" spans="2:23" ht="33.75" customHeight="1">
      <c r="B27" s="118" t="s">
        <v>34</v>
      </c>
      <c r="C27" s="148"/>
      <c r="D27" s="149"/>
      <c r="E27" s="150"/>
      <c r="F27" s="134"/>
      <c r="G27" s="134"/>
      <c r="H27" s="134"/>
      <c r="I27" s="134"/>
      <c r="J27" s="134"/>
      <c r="K27" s="134"/>
      <c r="L27" s="132" t="s">
        <v>37</v>
      </c>
      <c r="M27" s="132"/>
      <c r="N27" s="132"/>
      <c r="O27" s="133" t="s">
        <v>191</v>
      </c>
      <c r="P27" s="133"/>
      <c r="Q27" s="133"/>
    </row>
    <row r="28" spans="2:23" ht="17.100000000000001" customHeight="1">
      <c r="B28" s="119"/>
      <c r="C28" s="151"/>
      <c r="D28" s="152"/>
      <c r="E28" s="153"/>
      <c r="F28" s="134"/>
      <c r="G28" s="134"/>
      <c r="H28" s="134"/>
      <c r="I28" s="134"/>
      <c r="J28" s="134"/>
      <c r="K28" s="134"/>
      <c r="L28" s="165" t="s">
        <v>39</v>
      </c>
      <c r="M28" s="166"/>
      <c r="N28" s="166"/>
      <c r="O28" s="166"/>
      <c r="P28" s="166"/>
      <c r="Q28" s="167"/>
    </row>
    <row r="29" spans="2:23" ht="30" customHeight="1">
      <c r="B29" s="118" t="s">
        <v>38</v>
      </c>
      <c r="C29" s="148"/>
      <c r="D29" s="149"/>
      <c r="E29" s="150"/>
      <c r="F29" s="134"/>
      <c r="G29" s="134"/>
      <c r="H29" s="134"/>
      <c r="I29" s="134"/>
      <c r="J29" s="134"/>
      <c r="K29" s="134"/>
      <c r="L29" s="132" t="s">
        <v>40</v>
      </c>
      <c r="M29" s="132"/>
      <c r="N29" s="168"/>
      <c r="O29" s="163"/>
      <c r="P29" s="131" t="s">
        <v>41</v>
      </c>
      <c r="Q29" s="131"/>
    </row>
    <row r="30" spans="2:23" ht="17.100000000000001" customHeight="1">
      <c r="B30" s="119"/>
      <c r="C30" s="151"/>
      <c r="D30" s="152"/>
      <c r="E30" s="153"/>
      <c r="F30" s="134"/>
      <c r="G30" s="134"/>
      <c r="H30" s="134"/>
      <c r="I30" s="134"/>
      <c r="J30" s="134"/>
      <c r="K30" s="134"/>
      <c r="L30" s="132" t="s">
        <v>43</v>
      </c>
      <c r="M30" s="132"/>
      <c r="N30" s="168"/>
      <c r="O30" s="163"/>
      <c r="P30" s="134"/>
      <c r="Q30" s="134"/>
    </row>
    <row r="31" spans="2:23" ht="30.75" customHeight="1">
      <c r="B31" s="118"/>
      <c r="C31" s="148"/>
      <c r="D31" s="149"/>
      <c r="E31" s="150"/>
      <c r="F31" s="134"/>
      <c r="G31" s="134"/>
      <c r="H31" s="134"/>
      <c r="I31" s="134"/>
      <c r="J31" s="134"/>
      <c r="K31" s="134"/>
      <c r="L31" s="131" t="s">
        <v>44</v>
      </c>
      <c r="M31" s="131"/>
      <c r="N31" s="131"/>
      <c r="O31" s="131"/>
      <c r="P31" s="131"/>
      <c r="Q31" s="131"/>
    </row>
    <row r="32" spans="2:23" ht="17.100000000000001" customHeight="1">
      <c r="B32" s="119"/>
      <c r="C32" s="151"/>
      <c r="D32" s="152"/>
      <c r="E32" s="153"/>
      <c r="F32" s="134"/>
      <c r="G32" s="134"/>
      <c r="H32" s="134"/>
      <c r="I32" s="134"/>
      <c r="J32" s="134"/>
      <c r="K32" s="134"/>
      <c r="L32" s="23" t="s">
        <v>46</v>
      </c>
      <c r="M32" s="131" t="s">
        <v>13</v>
      </c>
      <c r="N32" s="131"/>
      <c r="O32" s="131"/>
      <c r="P32" s="23" t="s">
        <v>47</v>
      </c>
      <c r="Q32" s="23" t="s">
        <v>48</v>
      </c>
    </row>
    <row r="33" spans="2:17" ht="33.75" customHeight="1">
      <c r="B33" s="4" t="s">
        <v>45</v>
      </c>
      <c r="C33" s="135" t="s">
        <v>194</v>
      </c>
      <c r="D33" s="136"/>
      <c r="E33" s="137"/>
      <c r="F33" s="134"/>
      <c r="G33" s="134"/>
      <c r="H33" s="134"/>
      <c r="I33" s="134"/>
      <c r="J33" s="134"/>
      <c r="K33" s="134"/>
      <c r="L33" s="23">
        <v>1</v>
      </c>
      <c r="M33" s="134"/>
      <c r="N33" s="134"/>
      <c r="O33" s="134"/>
      <c r="P33" s="30"/>
      <c r="Q33" s="30"/>
    </row>
    <row r="34" spans="2:17" ht="17.100000000000001" customHeight="1">
      <c r="B34" s="4" t="s">
        <v>49</v>
      </c>
      <c r="C34" s="138">
        <v>42648</v>
      </c>
      <c r="D34" s="134"/>
      <c r="E34" s="134"/>
      <c r="F34" s="134"/>
      <c r="G34" s="134"/>
      <c r="H34" s="134"/>
      <c r="I34" s="134"/>
      <c r="J34" s="134"/>
      <c r="K34" s="134"/>
      <c r="L34" s="23">
        <v>2</v>
      </c>
      <c r="M34" s="134"/>
      <c r="N34" s="134"/>
      <c r="O34" s="134"/>
      <c r="P34" s="30"/>
      <c r="Q34" s="30"/>
    </row>
    <row r="35" spans="2:17" ht="17.100000000000001" customHeight="1">
      <c r="B35" s="4" t="s">
        <v>50</v>
      </c>
      <c r="C35" s="134" t="s">
        <v>195</v>
      </c>
      <c r="D35" s="134"/>
      <c r="E35" s="134"/>
      <c r="F35" s="134"/>
      <c r="G35" s="134"/>
      <c r="H35" s="134"/>
      <c r="I35" s="134"/>
      <c r="J35" s="134"/>
      <c r="K35" s="134"/>
      <c r="L35" s="23">
        <v>3</v>
      </c>
      <c r="M35" s="134"/>
      <c r="N35" s="134"/>
      <c r="O35" s="134"/>
      <c r="P35" s="30"/>
      <c r="Q35" s="30"/>
    </row>
    <row r="36" spans="2:17" ht="17.100000000000001" customHeight="1">
      <c r="B36" s="4" t="s">
        <v>51</v>
      </c>
      <c r="C36" s="134" t="s">
        <v>105</v>
      </c>
      <c r="D36" s="134"/>
      <c r="E36" s="134"/>
      <c r="F36" s="134"/>
      <c r="G36" s="134"/>
      <c r="H36" s="134"/>
      <c r="I36" s="134"/>
      <c r="J36" s="134"/>
      <c r="K36" s="134"/>
      <c r="L36" s="32"/>
      <c r="M36" s="32"/>
      <c r="N36" s="32"/>
      <c r="O36" s="32"/>
      <c r="P36" s="32"/>
      <c r="Q36" s="32"/>
    </row>
  </sheetData>
  <mergeCells count="88">
    <mergeCell ref="M22:P22"/>
    <mergeCell ref="M23:P23"/>
    <mergeCell ref="R22:U22"/>
    <mergeCell ref="S16:V16"/>
    <mergeCell ref="S17:V17"/>
    <mergeCell ref="M21:P21"/>
    <mergeCell ref="M16:Q16"/>
    <mergeCell ref="M18:Q18"/>
    <mergeCell ref="M19:Q19"/>
    <mergeCell ref="M20:Q20"/>
    <mergeCell ref="S11:W11"/>
    <mergeCell ref="S12:W12"/>
    <mergeCell ref="S13:W13"/>
    <mergeCell ref="S14:V14"/>
    <mergeCell ref="S15:V15"/>
    <mergeCell ref="B2:C4"/>
    <mergeCell ref="E2:G2"/>
    <mergeCell ref="I2:N2"/>
    <mergeCell ref="O2:Q4"/>
    <mergeCell ref="E3:G3"/>
    <mergeCell ref="E4:G4"/>
    <mergeCell ref="I4:J4"/>
    <mergeCell ref="K4:L4"/>
    <mergeCell ref="M4:N4"/>
    <mergeCell ref="B5:C5"/>
    <mergeCell ref="D5:K5"/>
    <mergeCell ref="L5:O5"/>
    <mergeCell ref="P5:Q5"/>
    <mergeCell ref="B6:C6"/>
    <mergeCell ref="D6:K6"/>
    <mergeCell ref="L6:O6"/>
    <mergeCell ref="P6:Q6"/>
    <mergeCell ref="B7:C7"/>
    <mergeCell ref="D7:Q7"/>
    <mergeCell ref="B8:E8"/>
    <mergeCell ref="F8:K8"/>
    <mergeCell ref="L8:O8"/>
    <mergeCell ref="P8:Q8"/>
    <mergeCell ref="B9:E11"/>
    <mergeCell ref="F9:K11"/>
    <mergeCell ref="L9:O9"/>
    <mergeCell ref="P9:Q9"/>
    <mergeCell ref="L10:Q10"/>
    <mergeCell ref="M11:Q11"/>
    <mergeCell ref="B21:E21"/>
    <mergeCell ref="F21:K21"/>
    <mergeCell ref="B22:B24"/>
    <mergeCell ref="C22:E24"/>
    <mergeCell ref="F22:K26"/>
    <mergeCell ref="B25:B26"/>
    <mergeCell ref="C25:E26"/>
    <mergeCell ref="B12:E20"/>
    <mergeCell ref="F12:K20"/>
    <mergeCell ref="M12:Q12"/>
    <mergeCell ref="M13:Q13"/>
    <mergeCell ref="M14:Q14"/>
    <mergeCell ref="L15:Q15"/>
    <mergeCell ref="M17:Q17"/>
    <mergeCell ref="L24:Q24"/>
    <mergeCell ref="L25:N25"/>
    <mergeCell ref="O25:Q25"/>
    <mergeCell ref="B27:B28"/>
    <mergeCell ref="C27:E28"/>
    <mergeCell ref="F27:K36"/>
    <mergeCell ref="L26:N26"/>
    <mergeCell ref="O26:Q26"/>
    <mergeCell ref="L27:N27"/>
    <mergeCell ref="O27:Q27"/>
    <mergeCell ref="B29:B30"/>
    <mergeCell ref="C29:E30"/>
    <mergeCell ref="L28:Q28"/>
    <mergeCell ref="L29:M29"/>
    <mergeCell ref="N29:O29"/>
    <mergeCell ref="P29:Q29"/>
    <mergeCell ref="B31:B32"/>
    <mergeCell ref="C31:E32"/>
    <mergeCell ref="L30:M30"/>
    <mergeCell ref="N30:O30"/>
    <mergeCell ref="P30:Q30"/>
    <mergeCell ref="L31:Q31"/>
    <mergeCell ref="C36:E36"/>
    <mergeCell ref="M35:O35"/>
    <mergeCell ref="C33:E33"/>
    <mergeCell ref="M32:O32"/>
    <mergeCell ref="C34:E34"/>
    <mergeCell ref="M33:O33"/>
    <mergeCell ref="C35:E35"/>
    <mergeCell ref="M34:O34"/>
  </mergeCells>
  <printOptions horizontalCentered="1" verticalCentered="1"/>
  <pageMargins left="0" right="0" top="0" bottom="0" header="0" footer="0"/>
  <pageSetup paperSize="9" scale="7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tabSelected="1" workbookViewId="0">
      <selection activeCell="G12" sqref="G12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combine ckt &amp; back out</vt:lpstr>
      <vt:lpstr>tie clipping(man power saving)</vt:lpstr>
      <vt:lpstr>cover wires face with cupes </vt:lpstr>
      <vt:lpstr>hole for safe removal scrap</vt:lpstr>
      <vt:lpstr>visual inspection board</vt:lpstr>
      <vt:lpstr>stand for micro meter</vt:lpstr>
      <vt:lpstr>Sheet1</vt:lpstr>
      <vt:lpstr>'combine ckt &amp; back out'!Print_Area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2016-05-31T07:21:23Z</dcterms:modified>
</cp:coreProperties>
</file>